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F4" i="1"/>
  <c r="F5" i="1"/>
  <c r="F6" i="1"/>
  <c r="F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<sst xmlns="http://schemas.openxmlformats.org/spreadsheetml/2006/main" count="30" uniqueCount="29">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</sst>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0">
          <cell r="B130" t="str">
            <v>Котлеты рубленные из филе птицы со сметанным соусом с томатом и луком</v>
          </cell>
          <cell r="C130">
            <v>110</v>
          </cell>
          <cell r="D130">
            <v>10.33</v>
          </cell>
          <cell r="E130">
            <v>12.04</v>
          </cell>
          <cell r="F130">
            <v>12.66</v>
          </cell>
          <cell r="G130">
            <v>200</v>
          </cell>
          <cell r="H130">
            <v>294</v>
          </cell>
          <cell r="I130">
            <v>53.27</v>
          </cell>
        </row>
        <row r="131">
          <cell r="B131" t="str">
            <v>Макаронные изделия отварные с маслом</v>
          </cell>
          <cell r="C131">
            <v>150</v>
          </cell>
          <cell r="D131">
            <v>5.52</v>
          </cell>
          <cell r="E131">
            <v>4.5199999999999996</v>
          </cell>
          <cell r="F131">
            <v>26.45</v>
          </cell>
          <cell r="G131">
            <v>168</v>
          </cell>
          <cell r="H131">
            <v>309</v>
          </cell>
          <cell r="I131">
            <v>7.33</v>
          </cell>
        </row>
        <row r="132">
          <cell r="B132" t="str">
            <v>Хлеб пшенично-ржаной нарезной</v>
          </cell>
          <cell r="C132">
            <v>30</v>
          </cell>
          <cell r="D132">
            <v>2.25</v>
          </cell>
          <cell r="E132">
            <v>0.6</v>
          </cell>
          <cell r="F132">
            <v>15.6</v>
          </cell>
          <cell r="G132">
            <v>75</v>
          </cell>
          <cell r="H132" t="str">
            <v>ПРОМ</v>
          </cell>
          <cell r="I132">
            <v>1.98</v>
          </cell>
        </row>
        <row r="133">
          <cell r="B133" t="str">
            <v>Чай с сахаром</v>
          </cell>
          <cell r="C133">
            <v>200</v>
          </cell>
          <cell r="D133">
            <v>7.0000000000000007E-2</v>
          </cell>
          <cell r="E133">
            <v>0.02</v>
          </cell>
          <cell r="F133">
            <v>13.95</v>
          </cell>
          <cell r="G133">
            <v>56</v>
          </cell>
          <cell r="H133">
            <v>376</v>
          </cell>
          <cell r="I133">
            <v>1.73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G1" t="s">
        <v>1</v>
      </c>
      <c r="H1" s="38">
        <v>45317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2">
        <f>'[1]меню сжатый завтрак с ценами'!H130</f>
        <v>294</v>
      </c>
      <c r="D4" s="39" t="str">
        <f>'[1]меню сжатый завтрак с ценами'!B130</f>
        <v>Котлеты рубленные из филе птицы со сметанным соусом с томатом и луком</v>
      </c>
      <c r="E4" s="14">
        <f>'[1]меню сжатый завтрак с ценами'!C130</f>
        <v>110</v>
      </c>
      <c r="F4" s="23">
        <f>'[1]меню сжатый завтрак с ценами'!I130</f>
        <v>53.27</v>
      </c>
      <c r="G4" s="16">
        <f>'[1]меню сжатый завтрак с ценами'!G130</f>
        <v>200</v>
      </c>
      <c r="H4" s="45">
        <f>'[1]меню сжатый завтрак с ценами'!D130</f>
        <v>10.33</v>
      </c>
      <c r="I4" s="45">
        <f>'[1]меню сжатый завтрак с ценами'!E130</f>
        <v>12.04</v>
      </c>
      <c r="J4" s="46">
        <f>'[1]меню сжатый завтрак с ценами'!F130</f>
        <v>12.66</v>
      </c>
    </row>
    <row r="5" spans="1:10" x14ac:dyDescent="0.25">
      <c r="A5" s="6"/>
      <c r="B5" s="1" t="s">
        <v>16</v>
      </c>
      <c r="C5" s="43">
        <f>'[1]меню сжатый завтрак с ценами'!H131</f>
        <v>309</v>
      </c>
      <c r="D5" s="40" t="str">
        <f>'[1]меню сжатый завтрак с ценами'!B131</f>
        <v>Макаронные изделия отварные с маслом</v>
      </c>
      <c r="E5" s="16">
        <f>'[1]меню сжатый завтрак с ценами'!C131</f>
        <v>150</v>
      </c>
      <c r="F5" s="24">
        <f>'[1]меню сжатый завтрак с ценами'!I131</f>
        <v>7.33</v>
      </c>
      <c r="G5" s="16">
        <f>'[1]меню сжатый завтрак с ценами'!G131</f>
        <v>168</v>
      </c>
      <c r="H5" s="47">
        <f>'[1]меню сжатый завтрак с ценами'!D131</f>
        <v>5.52</v>
      </c>
      <c r="I5" s="47">
        <f>'[1]меню сжатый завтрак с ценами'!E131</f>
        <v>4.5199999999999996</v>
      </c>
      <c r="J5" s="48">
        <f>'[1]меню сжатый завтрак с ценами'!F131</f>
        <v>26.45</v>
      </c>
    </row>
    <row r="6" spans="1:10" x14ac:dyDescent="0.25">
      <c r="A6" s="6"/>
      <c r="B6" s="1" t="s">
        <v>21</v>
      </c>
      <c r="C6" s="43" t="str">
        <f>'[1]меню сжатый завтрак с ценами'!H132</f>
        <v>ПРОМ</v>
      </c>
      <c r="D6" s="40" t="str">
        <f>'[1]меню сжатый завтрак с ценами'!B132</f>
        <v>Хлеб пшенично-ржаной нарезной</v>
      </c>
      <c r="E6" s="16">
        <f>'[1]меню сжатый завтрак с ценами'!C132</f>
        <v>30</v>
      </c>
      <c r="F6" s="24">
        <f>'[1]меню сжатый завтрак с ценами'!I132</f>
        <v>1.98</v>
      </c>
      <c r="G6" s="16">
        <f>'[1]меню сжатый завтрак с ценами'!G132</f>
        <v>75</v>
      </c>
      <c r="H6" s="47">
        <f>'[1]меню сжатый завтрак с ценами'!D132</f>
        <v>2.25</v>
      </c>
      <c r="I6" s="47">
        <f>'[1]меню сжатый завтрак с ценами'!E132</f>
        <v>0.6</v>
      </c>
      <c r="J6" s="48">
        <f>'[1]меню сжатый завтрак с ценами'!F132</f>
        <v>15.6</v>
      </c>
    </row>
    <row r="7" spans="1:10" x14ac:dyDescent="0.25">
      <c r="A7" s="6"/>
      <c r="B7" s="1" t="s">
        <v>27</v>
      </c>
      <c r="C7" s="43">
        <f>'[1]меню сжатый завтрак с ценами'!H133</f>
        <v>376</v>
      </c>
      <c r="D7" s="40" t="str">
        <f>'[1]меню сжатый завтрак с ценами'!B133</f>
        <v>Чай с сахаром</v>
      </c>
      <c r="E7" s="16">
        <f>'[1]меню сжатый завтрак с ценами'!C133</f>
        <v>200</v>
      </c>
      <c r="F7" s="24">
        <f>'[1]меню сжатый завтрак с ценами'!I133</f>
        <v>1.73</v>
      </c>
      <c r="G7" s="16">
        <f>'[1]меню сжатый завтрак с ценами'!G133</f>
        <v>56</v>
      </c>
      <c r="H7" s="47">
        <f>'[1]меню сжатый завтрак с ценами'!D133</f>
        <v>7.0000000000000007E-2</v>
      </c>
      <c r="I7" s="47">
        <f>'[1]меню сжатый завтрак с ценами'!E133</f>
        <v>0.02</v>
      </c>
      <c r="J7" s="48">
        <f>'[1]меню сжатый завтрак с ценами'!F133</f>
        <v>13.95</v>
      </c>
    </row>
    <row r="8" spans="1:10" x14ac:dyDescent="0.25">
      <c r="A8" s="6"/>
      <c r="B8" s="2"/>
      <c r="C8" s="43"/>
      <c r="D8" s="40"/>
      <c r="E8" s="16"/>
      <c r="F8" s="24"/>
      <c r="G8" s="16"/>
      <c r="H8" s="47"/>
      <c r="I8" s="47"/>
      <c r="J8" s="48"/>
    </row>
    <row r="9" spans="1:10" ht="15.75" thickBot="1" x14ac:dyDescent="0.3">
      <c r="A9" s="6"/>
      <c r="B9" s="27"/>
      <c r="C9" s="44"/>
      <c r="D9" s="41"/>
      <c r="E9" s="18"/>
      <c r="F9" s="25"/>
      <c r="G9" s="18"/>
      <c r="H9" s="49"/>
      <c r="I9" s="49"/>
      <c r="J9" s="50"/>
    </row>
    <row r="10" spans="1:10" x14ac:dyDescent="0.25">
      <c r="A10" s="6"/>
      <c r="B10" s="27"/>
      <c r="C10" s="35"/>
      <c r="D10" s="34"/>
      <c r="E10" s="28"/>
      <c r="F10" s="2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>
        <v>338</v>
      </c>
      <c r="D12" s="32" t="s">
        <v>28</v>
      </c>
      <c r="E12" s="14">
        <v>100</v>
      </c>
      <c r="F12" s="23">
        <v>12</v>
      </c>
      <c r="G12" s="14">
        <v>47</v>
      </c>
      <c r="H12" s="14">
        <v>0.4</v>
      </c>
      <c r="I12" s="14">
        <v>0.4</v>
      </c>
      <c r="J12" s="15">
        <v>9.8000000000000007</v>
      </c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2024-01-22T03:58:22Z</dcterms:modified>
</cp:coreProperties>
</file>