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  <c r="F4" i="1"/>
  <c r="F5" i="1"/>
  <c r="F6" i="1"/>
  <c r="F7" i="1"/>
  <c r="F8" i="1"/>
  <c r="F9" i="1"/>
  <c r="E4" i="1"/>
  <c r="E5" i="1"/>
  <c r="E6" i="1"/>
  <c r="E7" i="1"/>
  <c r="E8" i="1"/>
  <c r="E9" i="1"/>
  <c r="D4" i="1"/>
  <c r="D5" i="1"/>
  <c r="D6" i="1"/>
  <c r="D7" i="1"/>
  <c r="D8" i="1"/>
  <c r="D9" i="1"/>
  <c r="C4" i="1" l="1"/>
  <c r="C5" i="1"/>
  <c r="C6" i="1"/>
  <c r="C7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<sst xmlns="http://schemas.openxmlformats.org/spreadsheetml/2006/main" count="31" uniqueCount="28">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</sst>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9;&#1085;&#1086;&#1074;&#1085;&#1086;&#1077;%20%20&#1084;&#1077;&#1085;&#1102;%20&#1089;%2001.03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H186">
            <v>204</v>
          </cell>
        </row>
        <row r="187">
          <cell r="H187" t="str">
            <v>ПРОМ</v>
          </cell>
        </row>
        <row r="188">
          <cell r="H188">
            <v>382</v>
          </cell>
        </row>
        <row r="189">
          <cell r="H189">
            <v>338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ониторинг (2)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6-гуляш пюре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4">
          <cell r="B74" t="str">
            <v>Салат из белокачанной капусты с морковью</v>
          </cell>
          <cell r="C74">
            <v>60</v>
          </cell>
          <cell r="D74">
            <v>0.8</v>
          </cell>
          <cell r="E74">
            <v>2</v>
          </cell>
          <cell r="F74">
            <v>3.9</v>
          </cell>
          <cell r="G74">
            <v>36</v>
          </cell>
          <cell r="I74">
            <v>3.65</v>
          </cell>
        </row>
        <row r="75">
          <cell r="B75" t="str">
            <v>Котлета рыбная (минтай) с соусом томатным (2 вариант)</v>
          </cell>
          <cell r="C75">
            <v>110</v>
          </cell>
          <cell r="D75">
            <v>11.9</v>
          </cell>
          <cell r="E75">
            <v>3.8</v>
          </cell>
          <cell r="F75">
            <v>9.3000000000000007</v>
          </cell>
          <cell r="G75">
            <v>119</v>
          </cell>
          <cell r="I75">
            <v>34.479999999999997</v>
          </cell>
        </row>
        <row r="76">
          <cell r="B76" t="str">
            <v>Пюре картофельное</v>
          </cell>
          <cell r="C76">
            <v>150</v>
          </cell>
          <cell r="D76">
            <v>3.1</v>
          </cell>
          <cell r="E76">
            <v>4.3</v>
          </cell>
          <cell r="F76">
            <v>23</v>
          </cell>
          <cell r="G76">
            <v>142</v>
          </cell>
          <cell r="I76">
            <v>9.76</v>
          </cell>
        </row>
        <row r="77">
          <cell r="B77" t="str">
            <v>Чай с лимоном</v>
          </cell>
          <cell r="C77">
            <v>200</v>
          </cell>
          <cell r="D77">
            <v>0.1</v>
          </cell>
          <cell r="E77">
            <v>0</v>
          </cell>
          <cell r="F77">
            <v>13.7</v>
          </cell>
          <cell r="G77">
            <v>56</v>
          </cell>
          <cell r="I77">
            <v>2.94</v>
          </cell>
        </row>
        <row r="78">
          <cell r="B78" t="str">
            <v>Хлеб пшеничный нарезной</v>
          </cell>
          <cell r="C78">
            <v>50</v>
          </cell>
          <cell r="D78">
            <v>5.4</v>
          </cell>
          <cell r="E78">
            <v>2.2999999999999998</v>
          </cell>
          <cell r="F78">
            <v>21.8</v>
          </cell>
          <cell r="G78">
            <v>137</v>
          </cell>
          <cell r="I78">
            <v>3.3</v>
          </cell>
        </row>
        <row r="79">
          <cell r="B79" t="str">
            <v>Бананы</v>
          </cell>
          <cell r="C79">
            <v>160</v>
          </cell>
          <cell r="D79">
            <v>1.5</v>
          </cell>
          <cell r="E79">
            <v>0.1</v>
          </cell>
          <cell r="F79">
            <v>21.8</v>
          </cell>
          <cell r="G79">
            <v>89</v>
          </cell>
          <cell r="I79">
            <v>26.4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45364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14</v>
      </c>
      <c r="C4" s="43">
        <f>'[1]меню сжатый завтрак с ценами'!H186</f>
        <v>204</v>
      </c>
      <c r="D4" s="39" t="str">
        <f>'[2]меню сжатый завтрак с ценами'!B74</f>
        <v>Салат из белокачанной капусты с морковью</v>
      </c>
      <c r="E4" s="14">
        <f>'[2]меню сжатый завтрак с ценами'!C74</f>
        <v>60</v>
      </c>
      <c r="F4" s="23">
        <f>'[2]меню сжатый завтрак с ценами'!I74</f>
        <v>3.65</v>
      </c>
      <c r="G4" s="16">
        <f>'[2]меню сжатый завтрак с ценами'!G74</f>
        <v>36</v>
      </c>
      <c r="H4" s="47">
        <f>'[2]меню сжатый завтрак с ценами'!D74</f>
        <v>0.8</v>
      </c>
      <c r="I4" s="47">
        <f>'[2]меню сжатый завтрак с ценами'!E74</f>
        <v>2</v>
      </c>
      <c r="J4" s="48">
        <f>'[2]меню сжатый завтрак с ценами'!F74</f>
        <v>3.9</v>
      </c>
    </row>
    <row r="5" spans="1:10" ht="30" x14ac:dyDescent="0.25">
      <c r="A5" s="6"/>
      <c r="B5" s="1" t="s">
        <v>11</v>
      </c>
      <c r="C5" s="44" t="str">
        <f>'[1]меню сжатый завтрак с ценами'!H187</f>
        <v>ПРОМ</v>
      </c>
      <c r="D5" s="40" t="str">
        <f>'[2]меню сжатый завтрак с ценами'!B75</f>
        <v>Котлета рыбная (минтай) с соусом томатным (2 вариант)</v>
      </c>
      <c r="E5" s="16">
        <f>'[2]меню сжатый завтрак с ценами'!C75</f>
        <v>110</v>
      </c>
      <c r="F5" s="24">
        <f>'[2]меню сжатый завтрак с ценами'!I75</f>
        <v>34.479999999999997</v>
      </c>
      <c r="G5" s="16">
        <f>'[2]меню сжатый завтрак с ценами'!G75</f>
        <v>119</v>
      </c>
      <c r="H5" s="49">
        <f>'[2]меню сжатый завтрак с ценами'!D75</f>
        <v>11.9</v>
      </c>
      <c r="I5" s="49">
        <f>'[2]меню сжатый завтрак с ценами'!E75</f>
        <v>3.8</v>
      </c>
      <c r="J5" s="50">
        <f>'[2]меню сжатый завтрак с ценами'!F75</f>
        <v>9.3000000000000007</v>
      </c>
    </row>
    <row r="6" spans="1:10" x14ac:dyDescent="0.25">
      <c r="A6" s="6"/>
      <c r="B6" s="1" t="s">
        <v>17</v>
      </c>
      <c r="C6" s="44">
        <f>'[1]меню сжатый завтрак с ценами'!H188</f>
        <v>382</v>
      </c>
      <c r="D6" s="40" t="str">
        <f>'[2]меню сжатый завтрак с ценами'!B76</f>
        <v>Пюре картофельное</v>
      </c>
      <c r="E6" s="16">
        <f>'[2]меню сжатый завтрак с ценами'!C76</f>
        <v>150</v>
      </c>
      <c r="F6" s="24">
        <f>'[2]меню сжатый завтрак с ценами'!I76</f>
        <v>9.76</v>
      </c>
      <c r="G6" s="16">
        <f>'[2]меню сжатый завтрак с ценами'!G76</f>
        <v>142</v>
      </c>
      <c r="H6" s="49">
        <f>'[2]меню сжатый завтрак с ценами'!D76</f>
        <v>3.1</v>
      </c>
      <c r="I6" s="49">
        <f>'[2]меню сжатый завтрак с ценами'!E76</f>
        <v>4.3</v>
      </c>
      <c r="J6" s="50">
        <f>'[2]меню сжатый завтрак с ценами'!F76</f>
        <v>23</v>
      </c>
    </row>
    <row r="7" spans="1:10" x14ac:dyDescent="0.25">
      <c r="A7" s="6"/>
      <c r="B7" s="1" t="s">
        <v>27</v>
      </c>
      <c r="C7" s="44">
        <f>'[1]меню сжатый завтрак с ценами'!H189</f>
        <v>338</v>
      </c>
      <c r="D7" s="40" t="str">
        <f>'[2]меню сжатый завтрак с ценами'!B77</f>
        <v>Чай с лимоном</v>
      </c>
      <c r="E7" s="16">
        <f>'[2]меню сжатый завтрак с ценами'!C77</f>
        <v>200</v>
      </c>
      <c r="F7" s="24">
        <f>'[2]меню сжатый завтрак с ценами'!I77</f>
        <v>2.94</v>
      </c>
      <c r="G7" s="16">
        <f>'[2]меню сжатый завтрак с ценами'!G77</f>
        <v>56</v>
      </c>
      <c r="H7" s="49">
        <f>'[2]меню сжатый завтрак с ценами'!D77</f>
        <v>0.1</v>
      </c>
      <c r="I7" s="49">
        <f>'[2]меню сжатый завтрак с ценами'!E77</f>
        <v>0</v>
      </c>
      <c r="J7" s="50">
        <f>'[2]меню сжатый завтрак с ценами'!F77</f>
        <v>13.7</v>
      </c>
    </row>
    <row r="8" spans="1:10" x14ac:dyDescent="0.25">
      <c r="A8" s="6"/>
      <c r="B8" s="2" t="s">
        <v>22</v>
      </c>
      <c r="C8" s="44"/>
      <c r="D8" s="40" t="str">
        <f>'[2]меню сжатый завтрак с ценами'!B78</f>
        <v>Хлеб пшеничный нарезной</v>
      </c>
      <c r="E8" s="16">
        <f>'[2]меню сжатый завтрак с ценами'!C78</f>
        <v>50</v>
      </c>
      <c r="F8" s="24">
        <f>'[2]меню сжатый завтрак с ценами'!I78</f>
        <v>3.3</v>
      </c>
      <c r="G8" s="16">
        <f>'[2]меню сжатый завтрак с ценами'!G78</f>
        <v>137</v>
      </c>
      <c r="H8" s="49">
        <f>'[2]меню сжатый завтрак с ценами'!D78</f>
        <v>5.4</v>
      </c>
      <c r="I8" s="49">
        <f>'[2]меню сжатый завтрак с ценами'!E78</f>
        <v>2.2999999999999998</v>
      </c>
      <c r="J8" s="50">
        <f>'[2]меню сжатый завтрак с ценами'!F78</f>
        <v>21.8</v>
      </c>
    </row>
    <row r="9" spans="1:10" ht="15.75" thickBot="1" x14ac:dyDescent="0.3">
      <c r="A9" s="6"/>
      <c r="B9" s="27" t="s">
        <v>19</v>
      </c>
      <c r="C9" s="45"/>
      <c r="D9" s="41" t="str">
        <f>'[2]меню сжатый завтрак с ценами'!B79</f>
        <v>Бананы</v>
      </c>
      <c r="E9" s="18">
        <f>'[2]меню сжатый завтрак с ценами'!C79</f>
        <v>160</v>
      </c>
      <c r="F9" s="25">
        <f>'[2]меню сжатый завтрак с ценами'!I79</f>
        <v>26.4</v>
      </c>
      <c r="G9" s="18">
        <f>'[2]меню сжатый завтрак с ценами'!G79</f>
        <v>89</v>
      </c>
      <c r="H9" s="51">
        <f>'[2]меню сжатый завтрак с ценами'!D79</f>
        <v>1.5</v>
      </c>
      <c r="I9" s="51">
        <f>'[2]меню сжатый завтрак с ценами'!E79</f>
        <v>0.1</v>
      </c>
      <c r="J9" s="52">
        <f>'[2]меню сжатый завтрак с ценами'!F79</f>
        <v>21.8</v>
      </c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2024-03-11T04:31:24Z</dcterms:modified>
</cp:coreProperties>
</file>