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F4" i="1"/>
  <c r="F5" i="1"/>
  <c r="F6" i="1"/>
  <c r="F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<sst xmlns="http://schemas.openxmlformats.org/spreadsheetml/2006/main" count="29" uniqueCount="28">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</sst>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0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2">
          <cell r="B102" t="str">
            <v>Тефтели из говядины 2-й вариант с рисом со сметанным соусом и томатом</v>
          </cell>
          <cell r="C102">
            <v>120</v>
          </cell>
          <cell r="D102">
            <v>8.14</v>
          </cell>
          <cell r="E102">
            <v>9.0399999999999991</v>
          </cell>
          <cell r="F102">
            <v>10.3</v>
          </cell>
          <cell r="G102">
            <v>155</v>
          </cell>
          <cell r="H102">
            <v>279</v>
          </cell>
          <cell r="I102">
            <v>38.729999999999997</v>
          </cell>
        </row>
        <row r="103">
          <cell r="B103" t="str">
            <v>Каша гречневая рассыпчатая</v>
          </cell>
          <cell r="C103">
            <v>150</v>
          </cell>
          <cell r="D103">
            <v>8.3000000000000007</v>
          </cell>
          <cell r="E103">
            <v>6.3</v>
          </cell>
          <cell r="F103">
            <v>36</v>
          </cell>
          <cell r="G103">
            <v>234</v>
          </cell>
          <cell r="H103" t="str">
            <v>54-4г</v>
          </cell>
          <cell r="I103">
            <v>12.89</v>
          </cell>
        </row>
        <row r="104">
          <cell r="B104" t="str">
            <v>Хлеб пшенично-ржаной нарезной</v>
          </cell>
          <cell r="C104">
            <v>30</v>
          </cell>
          <cell r="D104">
            <v>2.25</v>
          </cell>
          <cell r="E104">
            <v>0.6</v>
          </cell>
          <cell r="F104">
            <v>15.6</v>
          </cell>
          <cell r="G104">
            <v>75</v>
          </cell>
          <cell r="H104" t="str">
            <v>ПРОМ</v>
          </cell>
          <cell r="I104">
            <v>1.98</v>
          </cell>
        </row>
        <row r="105">
          <cell r="B105" t="str">
            <v>Чай с сахаром</v>
          </cell>
          <cell r="C105">
            <v>200</v>
          </cell>
          <cell r="D105">
            <v>7.0000000000000007E-2</v>
          </cell>
          <cell r="E105">
            <v>0.02</v>
          </cell>
          <cell r="F105">
            <v>13.95</v>
          </cell>
          <cell r="G105">
            <v>56</v>
          </cell>
          <cell r="H105">
            <v>376</v>
          </cell>
          <cell r="I105">
            <v>1.73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G1" t="s">
        <v>1</v>
      </c>
      <c r="H1" s="39">
        <v>45302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3">
        <f>'[1]меню сжатый завтрак с ценами'!H102</f>
        <v>279</v>
      </c>
      <c r="D4" s="40" t="str">
        <f>'[1]меню сжатый завтрак с ценами'!B102</f>
        <v>Тефтели из говядины 2-й вариант с рисом со сметанным соусом и томатом</v>
      </c>
      <c r="E4" s="14">
        <f>'[1]меню сжатый завтрак с ценами'!C102</f>
        <v>120</v>
      </c>
      <c r="F4" s="22">
        <f>'[1]меню сжатый завтрак с ценами'!I102</f>
        <v>38.729999999999997</v>
      </c>
      <c r="G4" s="15">
        <f>'[1]меню сжатый завтрак с ценами'!G102</f>
        <v>155</v>
      </c>
      <c r="H4" s="38">
        <f>'[1]меню сжатый завтрак с ценами'!D102</f>
        <v>8.14</v>
      </c>
      <c r="I4" s="38">
        <f>'[1]меню сжатый завтрак с ценами'!E102</f>
        <v>9.0399999999999991</v>
      </c>
      <c r="J4" s="38">
        <f>'[1]меню сжатый завтрак с ценами'!F102</f>
        <v>10.3</v>
      </c>
    </row>
    <row r="5" spans="1:10" x14ac:dyDescent="0.25">
      <c r="A5" s="6"/>
      <c r="B5" s="1" t="s">
        <v>16</v>
      </c>
      <c r="C5" s="44" t="str">
        <f>'[1]меню сжатый завтрак с ценами'!H103</f>
        <v>54-4г</v>
      </c>
      <c r="D5" s="41" t="str">
        <f>'[1]меню сжатый завтрак с ценами'!B103</f>
        <v>Каша гречневая рассыпчатая</v>
      </c>
      <c r="E5" s="15">
        <f>'[1]меню сжатый завтрак с ценами'!C103</f>
        <v>150</v>
      </c>
      <c r="F5" s="23">
        <f>'[1]меню сжатый завтрак с ценами'!I103</f>
        <v>12.89</v>
      </c>
      <c r="G5" s="15">
        <f>'[1]меню сжатый завтрак с ценами'!G103</f>
        <v>234</v>
      </c>
      <c r="H5" s="38">
        <f>'[1]меню сжатый завтрак с ценами'!D103</f>
        <v>8.3000000000000007</v>
      </c>
      <c r="I5" s="38">
        <f>'[1]меню сжатый завтрак с ценами'!E103</f>
        <v>6.3</v>
      </c>
      <c r="J5" s="38">
        <f>'[1]меню сжатый завтрак с ценами'!F103</f>
        <v>36</v>
      </c>
    </row>
    <row r="6" spans="1:10" x14ac:dyDescent="0.25">
      <c r="A6" s="6"/>
      <c r="B6" s="1" t="s">
        <v>21</v>
      </c>
      <c r="C6" s="44" t="str">
        <f>'[1]меню сжатый завтрак с ценами'!H104</f>
        <v>ПРОМ</v>
      </c>
      <c r="D6" s="41" t="str">
        <f>'[1]меню сжатый завтрак с ценами'!B104</f>
        <v>Хлеб пшенично-ржаной нарезной</v>
      </c>
      <c r="E6" s="15">
        <f>'[1]меню сжатый завтрак с ценами'!C104</f>
        <v>30</v>
      </c>
      <c r="F6" s="23">
        <f>'[1]меню сжатый завтрак с ценами'!I104</f>
        <v>1.98</v>
      </c>
      <c r="G6" s="15">
        <f>'[1]меню сжатый завтрак с ценами'!G104</f>
        <v>75</v>
      </c>
      <c r="H6" s="38">
        <f>'[1]меню сжатый завтрак с ценами'!D104</f>
        <v>2.25</v>
      </c>
      <c r="I6" s="38">
        <f>'[1]меню сжатый завтрак с ценами'!E104</f>
        <v>0.6</v>
      </c>
      <c r="J6" s="38">
        <f>'[1]меню сжатый завтрак с ценами'!F104</f>
        <v>15.6</v>
      </c>
    </row>
    <row r="7" spans="1:10" x14ac:dyDescent="0.25">
      <c r="A7" s="6"/>
      <c r="B7" s="1" t="s">
        <v>27</v>
      </c>
      <c r="C7" s="44">
        <f>'[1]меню сжатый завтрак с ценами'!H105</f>
        <v>376</v>
      </c>
      <c r="D7" s="41" t="str">
        <f>'[1]меню сжатый завтрак с ценами'!B105</f>
        <v>Чай с сахаром</v>
      </c>
      <c r="E7" s="15">
        <f>'[1]меню сжатый завтрак с ценами'!C105</f>
        <v>200</v>
      </c>
      <c r="F7" s="23">
        <f>'[1]меню сжатый завтрак с ценами'!I105</f>
        <v>1.73</v>
      </c>
      <c r="G7" s="15">
        <f>'[1]меню сжатый завтрак с ценами'!G105</f>
        <v>56</v>
      </c>
      <c r="H7" s="38">
        <f>'[1]меню сжатый завтрак с ценами'!D105</f>
        <v>7.0000000000000007E-2</v>
      </c>
      <c r="I7" s="38">
        <f>'[1]меню сжатый завтрак с ценами'!E105</f>
        <v>0.02</v>
      </c>
      <c r="J7" s="38">
        <f>'[1]меню сжатый завтрак с ценами'!F105</f>
        <v>13.95</v>
      </c>
    </row>
    <row r="8" spans="1:10" x14ac:dyDescent="0.25">
      <c r="A8" s="6"/>
      <c r="B8" s="2"/>
      <c r="C8" s="44"/>
      <c r="D8" s="41"/>
      <c r="E8" s="15"/>
      <c r="F8" s="23"/>
      <c r="G8" s="15"/>
      <c r="H8" s="38"/>
      <c r="I8" s="38"/>
      <c r="J8" s="38"/>
    </row>
    <row r="9" spans="1:10" ht="15.75" thickBot="1" x14ac:dyDescent="0.3">
      <c r="A9" s="6"/>
      <c r="B9" s="26"/>
      <c r="C9" s="45"/>
      <c r="D9" s="42"/>
      <c r="E9" s="17"/>
      <c r="F9" s="24"/>
      <c r="G9" s="17"/>
      <c r="H9" s="38"/>
      <c r="I9" s="38"/>
      <c r="J9" s="38"/>
    </row>
    <row r="10" spans="1:10" x14ac:dyDescent="0.25">
      <c r="A10" s="6"/>
      <c r="B10" s="26"/>
      <c r="C10" s="34"/>
      <c r="D10" s="33"/>
      <c r="E10" s="27"/>
      <c r="F10" s="28"/>
      <c r="G10" s="27"/>
      <c r="H10" s="38"/>
      <c r="I10" s="38"/>
      <c r="J10" s="38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8"/>
      <c r="D12" s="42"/>
      <c r="E12" s="14"/>
      <c r="F12" s="22"/>
      <c r="G12" s="14"/>
      <c r="H12" s="38"/>
      <c r="I12" s="38"/>
      <c r="J12" s="38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2024-01-09T04:46:54Z</dcterms:modified>
</cp:coreProperties>
</file>