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2" i="1" l="1"/>
  <c r="D12" i="1"/>
  <c r="E12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E9" i="1"/>
  <c r="F4" i="1"/>
  <c r="F5" i="1"/>
  <c r="F6" i="1"/>
  <c r="F7" i="1"/>
  <c r="F8" i="1"/>
  <c r="F9" i="1"/>
  <c r="G4" i="1"/>
  <c r="G5" i="1"/>
  <c r="G6" i="1"/>
  <c r="G7" i="1"/>
  <c r="G8" i="1"/>
  <c r="G9" i="1"/>
  <c r="C4" i="1"/>
  <c r="C5" i="1"/>
  <c r="C6" i="1"/>
  <c r="C7" i="1"/>
  <c r="C8" i="1"/>
  <c r="C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<sst xmlns="http://schemas.openxmlformats.org/spreadsheetml/2006/main" count="31" uniqueCount="29">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</sst>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3" fontId="0" fillId="2" borderId="6" xfId="0" applyNumberFormat="1" applyFill="1" applyBorder="1" applyAlignment="1" applyProtection="1">
      <alignment horizontal="center" wrapText="1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2" borderId="11" xfId="0" applyNumberFormat="1" applyFill="1" applyBorder="1" applyAlignment="1" applyProtection="1">
      <alignment horizontal="center"/>
      <protection locked="0"/>
    </xf>
    <xf numFmtId="3" fontId="0" fillId="2" borderId="18" xfId="0" applyNumberForma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0" fillId="2" borderId="0" xfId="0" applyNumberFormat="1" applyFill="1"/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/>
      <sheetData sheetId="4"/>
      <sheetData sheetId="5">
        <row r="137">
          <cell r="B137" t="str">
            <v>Каша молочная "Дружба"</v>
          </cell>
          <cell r="C137">
            <v>250</v>
          </cell>
          <cell r="D137">
            <v>6.4</v>
          </cell>
          <cell r="E137">
            <v>13.6</v>
          </cell>
          <cell r="F137">
            <v>31.3</v>
          </cell>
          <cell r="G137">
            <v>271</v>
          </cell>
          <cell r="H137" t="str">
            <v>54-16к-2020</v>
          </cell>
          <cell r="I137">
            <v>17.48</v>
          </cell>
        </row>
        <row r="138">
          <cell r="B138" t="str">
            <v>Яйца вареные</v>
          </cell>
          <cell r="C138">
            <v>40</v>
          </cell>
          <cell r="D138">
            <v>5.0999999999999996</v>
          </cell>
          <cell r="E138">
            <v>4.5999999999999996</v>
          </cell>
          <cell r="F138">
            <v>0.3</v>
          </cell>
          <cell r="G138">
            <v>63</v>
          </cell>
          <cell r="H138">
            <v>209</v>
          </cell>
          <cell r="I138">
            <v>8.6</v>
          </cell>
        </row>
        <row r="139">
          <cell r="B139" t="str">
            <v>Икра кабачковая</v>
          </cell>
          <cell r="C139">
            <v>30</v>
          </cell>
          <cell r="D139">
            <v>0.3</v>
          </cell>
          <cell r="E139">
            <v>2.1</v>
          </cell>
          <cell r="F139">
            <v>2</v>
          </cell>
          <cell r="G139">
            <v>28</v>
          </cell>
          <cell r="H139" t="str">
            <v>ПРОМ</v>
          </cell>
          <cell r="I139">
            <v>3.6</v>
          </cell>
        </row>
        <row r="140">
          <cell r="B140" t="str">
            <v>Хлеб пшеничный нарезной</v>
          </cell>
          <cell r="C140">
            <v>30</v>
          </cell>
          <cell r="D140">
            <v>3.2</v>
          </cell>
          <cell r="E140">
            <v>1.4</v>
          </cell>
          <cell r="F140">
            <v>13.1</v>
          </cell>
          <cell r="G140">
            <v>82</v>
          </cell>
          <cell r="H140" t="str">
            <v>ПРОМ</v>
          </cell>
          <cell r="I140">
            <v>1.95</v>
          </cell>
        </row>
        <row r="141">
          <cell r="B141" t="str">
            <v>Хлеб пшенично-ржаной нарезной</v>
          </cell>
          <cell r="C141">
            <v>20</v>
          </cell>
          <cell r="D141">
            <v>1.5</v>
          </cell>
          <cell r="E141">
            <v>0.4</v>
          </cell>
          <cell r="F141">
            <v>10.4</v>
          </cell>
          <cell r="G141">
            <v>50</v>
          </cell>
          <cell r="H141" t="str">
            <v>ПРОМ</v>
          </cell>
          <cell r="I141">
            <v>1.3</v>
          </cell>
        </row>
        <row r="142">
          <cell r="B142" t="str">
            <v>Чай с сахаром</v>
          </cell>
          <cell r="C142">
            <v>200</v>
          </cell>
          <cell r="D142">
            <v>0.1</v>
          </cell>
          <cell r="E142">
            <v>0</v>
          </cell>
          <cell r="F142">
            <v>14</v>
          </cell>
          <cell r="G142">
            <v>56</v>
          </cell>
          <cell r="H142">
            <v>376</v>
          </cell>
          <cell r="I142">
            <v>1.43</v>
          </cell>
        </row>
        <row r="143">
          <cell r="B143" t="str">
            <v>Апельсин</v>
          </cell>
          <cell r="C143">
            <v>150</v>
          </cell>
          <cell r="I143">
            <v>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G1" t="s">
        <v>1</v>
      </c>
      <c r="H1" s="51">
        <v>45177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43" t="str">
        <f>'[1]меню 10 дней завтрак '!H137</f>
        <v>54-16к-2020</v>
      </c>
      <c r="D4" s="39" t="str">
        <f>'[1]меню 10 дней завтрак '!B137</f>
        <v>Каша молочная "Дружба"</v>
      </c>
      <c r="E4" s="14">
        <f>'[1]меню 10 дней завтрак '!C137</f>
        <v>250</v>
      </c>
      <c r="F4" s="22">
        <f>'[1]меню 10 дней завтрак '!I137</f>
        <v>17.48</v>
      </c>
      <c r="G4" s="15">
        <f>'[1]меню 10 дней завтрак '!G137</f>
        <v>271</v>
      </c>
      <c r="H4" s="47">
        <f>'[1]меню 10 дней завтрак '!D137</f>
        <v>6.4</v>
      </c>
      <c r="I4" s="47">
        <f>'[1]меню 10 дней завтрак '!E137</f>
        <v>13.6</v>
      </c>
      <c r="J4" s="47">
        <f>'[1]меню 10 дней завтрак '!F137</f>
        <v>31.3</v>
      </c>
    </row>
    <row r="5" spans="1:10" x14ac:dyDescent="0.25">
      <c r="A5" s="6"/>
      <c r="B5" s="1" t="s">
        <v>12</v>
      </c>
      <c r="C5" s="44">
        <f>'[1]меню 10 дней завтрак '!H138</f>
        <v>209</v>
      </c>
      <c r="D5" s="40" t="str">
        <f>'[1]меню 10 дней завтрак '!B138</f>
        <v>Яйца вареные</v>
      </c>
      <c r="E5" s="15">
        <f>'[1]меню 10 дней завтрак '!C138</f>
        <v>40</v>
      </c>
      <c r="F5" s="23">
        <f>'[1]меню 10 дней завтрак '!I138</f>
        <v>8.6</v>
      </c>
      <c r="G5" s="15">
        <f>'[1]меню 10 дней завтрак '!G138</f>
        <v>63</v>
      </c>
      <c r="H5" s="47">
        <f>'[1]меню 10 дней завтрак '!D138</f>
        <v>5.0999999999999996</v>
      </c>
      <c r="I5" s="47">
        <f>'[1]меню 10 дней завтрак '!E138</f>
        <v>4.5999999999999996</v>
      </c>
      <c r="J5" s="47">
        <f>'[1]меню 10 дней завтрак '!F138</f>
        <v>0.3</v>
      </c>
    </row>
    <row r="6" spans="1:10" x14ac:dyDescent="0.25">
      <c r="A6" s="6"/>
      <c r="B6" s="1" t="s">
        <v>23</v>
      </c>
      <c r="C6" s="44" t="str">
        <f>'[1]меню 10 дней завтрак '!H139</f>
        <v>ПРОМ</v>
      </c>
      <c r="D6" s="40" t="str">
        <f>'[1]меню 10 дней завтрак '!B139</f>
        <v>Икра кабачковая</v>
      </c>
      <c r="E6" s="15">
        <f>'[1]меню 10 дней завтрак '!C139</f>
        <v>30</v>
      </c>
      <c r="F6" s="23">
        <f>'[1]меню 10 дней завтрак '!I139</f>
        <v>3.6</v>
      </c>
      <c r="G6" s="15">
        <f>'[1]меню 10 дней завтрак '!G139</f>
        <v>28</v>
      </c>
      <c r="H6" s="47">
        <f>'[1]меню 10 дней завтрак '!D139</f>
        <v>0.3</v>
      </c>
      <c r="I6" s="47">
        <f>'[1]меню 10 дней завтрак '!E139</f>
        <v>2.1</v>
      </c>
      <c r="J6" s="47">
        <f>'[1]меню 10 дней завтрак '!F139</f>
        <v>2</v>
      </c>
    </row>
    <row r="7" spans="1:10" x14ac:dyDescent="0.25">
      <c r="A7" s="6"/>
      <c r="B7" s="1" t="s">
        <v>23</v>
      </c>
      <c r="C7" s="44" t="str">
        <f>'[1]меню 10 дней завтрак '!H140</f>
        <v>ПРОМ</v>
      </c>
      <c r="D7" s="40" t="str">
        <f>'[1]меню 10 дней завтрак '!B140</f>
        <v>Хлеб пшеничный нарезной</v>
      </c>
      <c r="E7" s="15">
        <f>'[1]меню 10 дней завтрак '!C140</f>
        <v>30</v>
      </c>
      <c r="F7" s="23">
        <f>'[1]меню 10 дней завтрак '!I140</f>
        <v>1.95</v>
      </c>
      <c r="G7" s="15">
        <f>'[1]меню 10 дней завтрак '!G140</f>
        <v>82</v>
      </c>
      <c r="H7" s="47">
        <f>'[1]меню 10 дней завтрак '!D140</f>
        <v>3.2</v>
      </c>
      <c r="I7" s="47">
        <f>'[1]меню 10 дней завтрак '!E140</f>
        <v>1.4</v>
      </c>
      <c r="J7" s="47">
        <f>'[1]меню 10 дней завтрак '!F140</f>
        <v>13.1</v>
      </c>
    </row>
    <row r="8" spans="1:10" x14ac:dyDescent="0.25">
      <c r="A8" s="6"/>
      <c r="B8" s="2" t="s">
        <v>18</v>
      </c>
      <c r="C8" s="44" t="str">
        <f>'[1]меню 10 дней завтрак '!H141</f>
        <v>ПРОМ</v>
      </c>
      <c r="D8" s="40" t="str">
        <f>'[1]меню 10 дней завтрак '!B141</f>
        <v>Хлеб пшенично-ржаной нарезной</v>
      </c>
      <c r="E8" s="15">
        <f>'[1]меню 10 дней завтрак '!C141</f>
        <v>20</v>
      </c>
      <c r="F8" s="23">
        <f>'[1]меню 10 дней завтрак '!I141</f>
        <v>1.3</v>
      </c>
      <c r="G8" s="15">
        <f>'[1]меню 10 дней завтрак '!G141</f>
        <v>50</v>
      </c>
      <c r="H8" s="47">
        <f>'[1]меню 10 дней завтрак '!D141</f>
        <v>1.5</v>
      </c>
      <c r="I8" s="47">
        <f>'[1]меню 10 дней завтрак '!E141</f>
        <v>0.4</v>
      </c>
      <c r="J8" s="47">
        <f>'[1]меню 10 дней завтрак '!F141</f>
        <v>10.4</v>
      </c>
    </row>
    <row r="9" spans="1:10" ht="15.75" thickBot="1" x14ac:dyDescent="0.3">
      <c r="A9" s="6"/>
      <c r="B9" s="26"/>
      <c r="C9" s="45">
        <f>'[1]меню 10 дней завтрак '!H142</f>
        <v>376</v>
      </c>
      <c r="D9" s="41" t="str">
        <f>'[1]меню 10 дней завтрак '!B142</f>
        <v>Чай с сахаром</v>
      </c>
      <c r="E9" s="17">
        <f>'[1]меню 10 дней завтрак '!C142</f>
        <v>200</v>
      </c>
      <c r="F9" s="24">
        <f>'[1]меню 10 дней завтрак '!I142</f>
        <v>1.43</v>
      </c>
      <c r="G9" s="17">
        <f>'[1]меню 10 дней завтрак '!G142</f>
        <v>56</v>
      </c>
      <c r="H9" s="47">
        <f>'[1]меню 10 дней завтрак '!D142</f>
        <v>0.1</v>
      </c>
      <c r="I9" s="47">
        <f>'[1]меню 10 дней завтрак '!E142</f>
        <v>0</v>
      </c>
      <c r="J9" s="47">
        <f>'[1]меню 10 дней завтрак '!F142</f>
        <v>14</v>
      </c>
    </row>
    <row r="10" spans="1:10" x14ac:dyDescent="0.25">
      <c r="A10" s="6"/>
      <c r="B10" s="26"/>
      <c r="C10" s="46"/>
      <c r="D10" s="42"/>
      <c r="E10" s="27"/>
      <c r="F10" s="28"/>
      <c r="G10" s="27"/>
      <c r="H10" s="47"/>
      <c r="I10" s="47"/>
      <c r="J10" s="47"/>
    </row>
    <row r="11" spans="1:10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13</v>
      </c>
      <c r="B12" s="10" t="s">
        <v>20</v>
      </c>
      <c r="C12" s="48" t="s">
        <v>28</v>
      </c>
      <c r="D12" s="41" t="str">
        <f>'[1]меню 10 дней завтрак '!B143</f>
        <v>Апельсин</v>
      </c>
      <c r="E12" s="14">
        <f>'[1]меню 10 дней завтрак '!C143</f>
        <v>150</v>
      </c>
      <c r="F12" s="22">
        <f>'[1]меню 10 дней завтрак '!$I$143</f>
        <v>18</v>
      </c>
      <c r="G12" s="14">
        <v>65</v>
      </c>
      <c r="H12" s="49">
        <v>1.35</v>
      </c>
      <c r="I12" s="49">
        <v>0.3</v>
      </c>
      <c r="J12" s="50">
        <v>12.15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14</v>
      </c>
      <c r="B15" s="9" t="s">
        <v>15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2023-09-08T12:05:52Z</dcterms:modified>
</cp:coreProperties>
</file>