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9040" windowHeight="15840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C4" i="1"/>
  <c r="C5" i="1"/>
  <c r="C6" i="1"/>
  <c r="C7" i="1"/>
  <c r="C8" i="1"/>
  <c r="C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F4" i="1"/>
  <c r="F5" i="1"/>
  <c r="F6" i="1"/>
  <c r="F7" i="1"/>
  <c r="F8" i="1"/>
  <c r="F9" i="1"/>
  <c r="E4" i="1"/>
  <c r="E5" i="1"/>
  <c r="E6" i="1"/>
  <c r="E7" i="1"/>
  <c r="E8" i="1"/>
  <c r="E9" i="1"/>
  <c r="D4" i="1"/>
  <c r="D5" i="1"/>
  <c r="D6" i="1"/>
  <c r="D7" i="1"/>
  <c r="D8" i="1"/>
  <c r="D9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<sst xmlns="http://schemas.openxmlformats.org/spreadsheetml/2006/main" count="30" uniqueCount="29">
  <si>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</si>
  <si>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</si>
  <si>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</si>
  <si>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</si>
  <si>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</si>
  <si>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</si>
  <si>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</si>
  <si>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</si>
  <si>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</si>
  <si>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</si>
  <si>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</si>
  <si>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</si>
  <si>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</si>
  <si>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</si>
  <si>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</si>
  <si>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</si>
  <si>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</si>
  <si>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</si>
  <si>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</si>
  <si>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</si>
  <si>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</si>
  <si>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</si>
  <si>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</si>
  <si>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</si>
  <si>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</si>
  <si>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</si>
  <si>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</si>
  <si>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Бананы </t>
  </si>
  <si>
    <t>МБОУ "СОШ с.Важное"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</si>
</sst>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 vertical="center" wrapText="1"/>
    </xf>
    <xf numFmtId="14" fontId="0" fillId="2" borderId="0" xfId="0" applyNumberFormat="1" applyFill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4;&#1089;&#1085;&#1086;&#1074;&#1085;&#1086;&#1077;%20%20&#1084;&#1077;&#1085;&#1102;%20&#1089;%2001.03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9-салат с кукурузой"/>
      <sheetName val="40-салат картоф. с морк. и гор."/>
      <sheetName val="41-салат картоф. с капустой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80)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11р-рыба тушен. минтай филе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</sheetNames>
    <sheetDataSet>
      <sheetData sheetId="0"/>
      <sheetData sheetId="1"/>
      <sheetData sheetId="2"/>
      <sheetData sheetId="3">
        <row r="77">
          <cell r="B77" t="str">
            <v>Салат из белокачанной капусты с морковью</v>
          </cell>
          <cell r="C77">
            <v>60</v>
          </cell>
          <cell r="D77">
            <v>0.79</v>
          </cell>
          <cell r="E77">
            <v>1.95</v>
          </cell>
          <cell r="F77">
            <v>3.88</v>
          </cell>
          <cell r="G77">
            <v>36</v>
          </cell>
          <cell r="H77">
            <v>45</v>
          </cell>
          <cell r="I77">
            <v>3.1</v>
          </cell>
        </row>
        <row r="78">
          <cell r="B78" t="str">
            <v xml:space="preserve">Тефтели из говядины 2-й вариант с рисом </v>
          </cell>
          <cell r="C78">
            <v>80</v>
          </cell>
          <cell r="D78">
            <v>5.43</v>
          </cell>
          <cell r="E78">
            <v>6.03</v>
          </cell>
          <cell r="F78">
            <v>6.87</v>
          </cell>
          <cell r="G78">
            <v>103</v>
          </cell>
          <cell r="H78">
            <v>279</v>
          </cell>
          <cell r="I78">
            <v>42.61</v>
          </cell>
        </row>
        <row r="79">
          <cell r="B79" t="str">
            <v>Макаронные изделия отварные с маслом</v>
          </cell>
          <cell r="C79">
            <v>150</v>
          </cell>
          <cell r="D79">
            <v>5.52</v>
          </cell>
          <cell r="E79">
            <v>4.5199999999999996</v>
          </cell>
          <cell r="F79">
            <v>26.45</v>
          </cell>
          <cell r="G79">
            <v>168</v>
          </cell>
          <cell r="H79">
            <v>309</v>
          </cell>
          <cell r="I79">
            <v>6.33</v>
          </cell>
        </row>
        <row r="80">
          <cell r="B80" t="str">
            <v>Хлеб пшеничный нарезной</v>
          </cell>
          <cell r="C80">
            <v>30</v>
          </cell>
          <cell r="D80">
            <v>3.21</v>
          </cell>
          <cell r="E80">
            <v>1.35</v>
          </cell>
          <cell r="F80">
            <v>13.05</v>
          </cell>
          <cell r="G80">
            <v>82</v>
          </cell>
          <cell r="H80" t="str">
            <v>ПРОМ</v>
          </cell>
          <cell r="I80">
            <v>1.95</v>
          </cell>
        </row>
        <row r="81">
          <cell r="B81" t="str">
            <v>Хлеб пшенично-ржаной нарезной</v>
          </cell>
          <cell r="C81">
            <v>20</v>
          </cell>
          <cell r="D81">
            <v>1.5</v>
          </cell>
          <cell r="E81">
            <v>0.4</v>
          </cell>
          <cell r="F81">
            <v>10.4</v>
          </cell>
          <cell r="G81">
            <v>50</v>
          </cell>
          <cell r="H81" t="str">
            <v>ПРОМ</v>
          </cell>
          <cell r="I81">
            <v>1.3</v>
          </cell>
        </row>
        <row r="82">
          <cell r="B82" t="str">
            <v>Чай с сахаром</v>
          </cell>
          <cell r="C82">
            <v>200</v>
          </cell>
          <cell r="D82">
            <v>7.0000000000000007E-2</v>
          </cell>
          <cell r="E82">
            <v>0.02</v>
          </cell>
          <cell r="F82">
            <v>13.95</v>
          </cell>
          <cell r="G82">
            <v>56</v>
          </cell>
          <cell r="H82">
            <v>376</v>
          </cell>
          <cell r="I82">
            <v>1.43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1"/>
      <c r="G1" t="s">
        <v>1</v>
      </c>
      <c r="H1" s="42">
        <v>45175</v>
      </c>
      <c r="I1" s="37"/>
      <c r="J1" s="38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9">
        <f>'[1]меню 10 дней завтрак и обед '!H77</f>
        <v>45</v>
      </c>
      <c r="D4" s="30" t="str">
        <f>'[1]меню 10 дней завтрак и обед '!B77</f>
        <v>Салат из белокачанной капусты с морковью</v>
      </c>
      <c r="E4" s="14">
        <f>'[1]меню 10 дней завтрак и обед '!C77</f>
        <v>60</v>
      </c>
      <c r="F4" s="22">
        <f>'[1]меню 10 дней завтрак и обед '!I77</f>
        <v>3.1</v>
      </c>
      <c r="G4" s="15">
        <f>'[1]меню 10 дней завтрак и обед '!G77</f>
        <v>36</v>
      </c>
      <c r="H4" s="41">
        <f>'[1]меню 10 дней завтрак и обед '!D77</f>
        <v>0.79</v>
      </c>
      <c r="I4" s="41">
        <f>'[1]меню 10 дней завтрак и обед '!E77</f>
        <v>1.95</v>
      </c>
      <c r="J4" s="41">
        <f>'[1]меню 10 дней завтрак и обед '!F77</f>
        <v>3.88</v>
      </c>
    </row>
    <row r="5" spans="1:10" x14ac:dyDescent="0.25">
      <c r="A5" s="6"/>
      <c r="B5" s="1" t="s">
        <v>12</v>
      </c>
      <c r="C5" s="36">
        <f>'[1]меню 10 дней завтрак и обед '!H78</f>
        <v>279</v>
      </c>
      <c r="D5" s="31" t="str">
        <f>'[1]меню 10 дней завтрак и обед '!B78</f>
        <v xml:space="preserve">Тефтели из говядины 2-й вариант с рисом </v>
      </c>
      <c r="E5" s="15">
        <f>'[1]меню 10 дней завтрак и обед '!C78</f>
        <v>80</v>
      </c>
      <c r="F5" s="23">
        <f>'[1]меню 10 дней завтрак и обед '!I78</f>
        <v>42.61</v>
      </c>
      <c r="G5" s="15">
        <f>'[1]меню 10 дней завтрак и обед '!G78</f>
        <v>103</v>
      </c>
      <c r="H5" s="41">
        <f>'[1]меню 10 дней завтрак и обед '!D78</f>
        <v>5.43</v>
      </c>
      <c r="I5" s="41">
        <f>'[1]меню 10 дней завтрак и обед '!E78</f>
        <v>6.03</v>
      </c>
      <c r="J5" s="41">
        <f>'[1]меню 10 дней завтрак и обед '!F78</f>
        <v>6.87</v>
      </c>
    </row>
    <row r="6" spans="1:10" x14ac:dyDescent="0.25">
      <c r="A6" s="6"/>
      <c r="B6" s="1" t="s">
        <v>23</v>
      </c>
      <c r="C6" s="36">
        <f>'[1]меню 10 дней завтрак и обед '!H79</f>
        <v>309</v>
      </c>
      <c r="D6" s="31" t="str">
        <f>'[1]меню 10 дней завтрак и обед '!B79</f>
        <v>Макаронные изделия отварные с маслом</v>
      </c>
      <c r="E6" s="15">
        <f>'[1]меню 10 дней завтрак и обед '!C79</f>
        <v>150</v>
      </c>
      <c r="F6" s="23">
        <f>'[1]меню 10 дней завтрак и обед '!I79</f>
        <v>6.33</v>
      </c>
      <c r="G6" s="15">
        <f>'[1]меню 10 дней завтрак и обед '!G79</f>
        <v>168</v>
      </c>
      <c r="H6" s="41">
        <f>'[1]меню 10 дней завтрак и обед '!D79</f>
        <v>5.52</v>
      </c>
      <c r="I6" s="41">
        <f>'[1]меню 10 дней завтрак и обед '!E79</f>
        <v>4.5199999999999996</v>
      </c>
      <c r="J6" s="41">
        <f>'[1]меню 10 дней завтрак и обед '!F79</f>
        <v>26.45</v>
      </c>
    </row>
    <row r="7" spans="1:10" x14ac:dyDescent="0.25">
      <c r="A7" s="6"/>
      <c r="B7" s="1" t="s">
        <v>23</v>
      </c>
      <c r="C7" s="36" t="str">
        <f>'[1]меню 10 дней завтрак и обед '!H80</f>
        <v>ПРОМ</v>
      </c>
      <c r="D7" s="31" t="str">
        <f>'[1]меню 10 дней завтрак и обед '!B80</f>
        <v>Хлеб пшеничный нарезной</v>
      </c>
      <c r="E7" s="15">
        <f>'[1]меню 10 дней завтрак и обед '!C80</f>
        <v>30</v>
      </c>
      <c r="F7" s="23">
        <f>'[1]меню 10 дней завтрак и обед '!I80</f>
        <v>1.95</v>
      </c>
      <c r="G7" s="15">
        <f>'[1]меню 10 дней завтрак и обед '!G80</f>
        <v>82</v>
      </c>
      <c r="H7" s="41">
        <f>'[1]меню 10 дней завтрак и обед '!D80</f>
        <v>3.21</v>
      </c>
      <c r="I7" s="41">
        <f>'[1]меню 10 дней завтрак и обед '!E80</f>
        <v>1.35</v>
      </c>
      <c r="J7" s="41">
        <f>'[1]меню 10 дней завтрак и обед '!F80</f>
        <v>13.05</v>
      </c>
    </row>
    <row r="8" spans="1:10" x14ac:dyDescent="0.25">
      <c r="A8" s="6"/>
      <c r="B8" s="2"/>
      <c r="C8" s="36" t="str">
        <f>'[1]меню 10 дней завтрак и обед '!H81</f>
        <v>ПРОМ</v>
      </c>
      <c r="D8" s="31" t="str">
        <f>'[1]меню 10 дней завтрак и обед '!B81</f>
        <v>Хлеб пшенично-ржаной нарезной</v>
      </c>
      <c r="E8" s="15">
        <f>'[1]меню 10 дней завтрак и обед '!C81</f>
        <v>20</v>
      </c>
      <c r="F8" s="23">
        <f>'[1]меню 10 дней завтрак и обед '!I81</f>
        <v>1.3</v>
      </c>
      <c r="G8" s="15">
        <f>'[1]меню 10 дней завтрак и обед '!G81</f>
        <v>50</v>
      </c>
      <c r="H8" s="41">
        <f>'[1]меню 10 дней завтрак и обед '!D81</f>
        <v>1.5</v>
      </c>
      <c r="I8" s="41">
        <f>'[1]меню 10 дней завтрак и обед '!E81</f>
        <v>0.4</v>
      </c>
      <c r="J8" s="41">
        <f>'[1]меню 10 дней завтрак и обед '!F81</f>
        <v>10.4</v>
      </c>
    </row>
    <row r="9" spans="1:10" ht="15.75" thickBot="1" x14ac:dyDescent="0.3">
      <c r="A9" s="6"/>
      <c r="B9" s="26"/>
      <c r="C9" s="40">
        <f>'[1]меню 10 дней завтрак и обед '!H82</f>
        <v>376</v>
      </c>
      <c r="D9" s="32" t="str">
        <f>'[1]меню 10 дней завтрак и обед '!B82</f>
        <v>Чай с сахаром</v>
      </c>
      <c r="E9" s="17">
        <f>'[1]меню 10 дней завтрак и обед '!C82</f>
        <v>200</v>
      </c>
      <c r="F9" s="24">
        <f>'[1]меню 10 дней завтрак и обед '!I82</f>
        <v>1.43</v>
      </c>
      <c r="G9" s="17">
        <f>'[1]меню 10 дней завтрак и обед '!G82</f>
        <v>56</v>
      </c>
      <c r="H9" s="41">
        <f>'[1]меню 10 дней завтрак и обед '!D82</f>
        <v>7.0000000000000007E-2</v>
      </c>
      <c r="I9" s="41">
        <f>'[1]меню 10 дней завтрак и обед '!E82</f>
        <v>0.02</v>
      </c>
      <c r="J9" s="41">
        <f>'[1]меню 10 дней завтрак и обед '!F82</f>
        <v>13.95</v>
      </c>
    </row>
    <row r="10" spans="1:10" x14ac:dyDescent="0.25">
      <c r="A10" s="6"/>
      <c r="B10" s="26"/>
      <c r="C10" s="35"/>
      <c r="D10" s="34"/>
      <c r="E10" s="27"/>
      <c r="F10" s="28"/>
      <c r="G10" s="27"/>
      <c r="H10" s="41"/>
      <c r="I10" s="41"/>
      <c r="J10" s="41"/>
    </row>
    <row r="11" spans="1:10" ht="15.75" thickBot="1" x14ac:dyDescent="0.3">
      <c r="A11" s="7"/>
      <c r="B11" s="8"/>
      <c r="C11" s="40"/>
      <c r="D11" s="32"/>
      <c r="E11" s="17"/>
      <c r="F11" s="24"/>
      <c r="G11" s="17"/>
      <c r="H11" s="17"/>
      <c r="I11" s="17"/>
      <c r="J11" s="18"/>
    </row>
    <row r="12" spans="1:10" ht="15.75" thickBot="1" x14ac:dyDescent="0.3">
      <c r="A12" s="4" t="s">
        <v>13</v>
      </c>
      <c r="B12" s="10" t="s">
        <v>20</v>
      </c>
      <c r="C12" s="8">
        <v>388</v>
      </c>
      <c r="D12" s="32" t="s">
        <v>27</v>
      </c>
      <c r="E12" s="14">
        <v>160</v>
      </c>
      <c r="F12" s="22">
        <v>19.36</v>
      </c>
      <c r="G12" s="14">
        <v>154</v>
      </c>
      <c r="H12" s="41">
        <v>2.25</v>
      </c>
      <c r="I12" s="41">
        <v>0.5</v>
      </c>
      <c r="J12" s="41">
        <v>31.5</v>
      </c>
    </row>
    <row r="13" spans="1:10" x14ac:dyDescent="0.25">
      <c r="A13" s="6"/>
      <c r="B13" s="2"/>
      <c r="C13" s="2"/>
      <c r="D13" s="31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2"/>
      <c r="E14" s="17"/>
      <c r="F14" s="24"/>
      <c r="G14" s="17"/>
      <c r="H14" s="17"/>
      <c r="I14" s="17"/>
      <c r="J14" s="18"/>
    </row>
    <row r="15" spans="1:10" x14ac:dyDescent="0.25">
      <c r="A15" s="6" t="s">
        <v>14</v>
      </c>
      <c r="B15" s="9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 x14ac:dyDescent="0.25">
      <c r="A22" s="6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2023-09-08T11:39:11Z</dcterms:modified>
</cp:coreProperties>
</file>