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F4" i="1"/>
  <c r="F5"/>
  <c r="F6"/>
  <c r="F7"/>
  <c r="F8"/>
  <c r="G4" l="1"/>
  <c r="G5"/>
  <c r="G6"/>
  <c r="G7"/>
  <c r="G8"/>
  <c r="H4"/>
  <c r="I4"/>
  <c r="J4"/>
  <c r="H5"/>
  <c r="I5"/>
  <c r="J5"/>
  <c r="H6"/>
  <c r="I6"/>
  <c r="J6"/>
  <c r="H7"/>
  <c r="I7"/>
  <c r="J7"/>
  <c r="H8"/>
  <c r="I8"/>
  <c r="J8"/>
  <c r="E4"/>
  <c r="E5"/>
  <c r="E6"/>
  <c r="E7"/>
  <c r="E8"/>
  <c r="C4"/>
  <c r="C5"/>
  <c r="C6"/>
  <c r="C7"/>
  <c r="C8"/>
  <c r="D4"/>
  <c r="D5"/>
  <c r="D6"/>
  <c r="D7"/>
  <c r="D8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<sst xmlns="http://schemas.openxmlformats.org/spreadsheetml/2006/main" count="30" uniqueCount="28">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</sst>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0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42">
          <cell r="B242" t="str">
            <v>Гуляш из отварной говядины</v>
          </cell>
          <cell r="C242">
            <v>100</v>
          </cell>
          <cell r="D242">
            <v>13.4</v>
          </cell>
          <cell r="E242">
            <v>14.1</v>
          </cell>
          <cell r="F242">
            <v>3.3</v>
          </cell>
          <cell r="G242">
            <v>164</v>
          </cell>
          <cell r="H242">
            <v>246</v>
          </cell>
        </row>
        <row r="243">
          <cell r="B243" t="str">
            <v>Картофель отварной</v>
          </cell>
          <cell r="C243">
            <v>150</v>
          </cell>
          <cell r="D243">
            <v>2.9</v>
          </cell>
          <cell r="E243">
            <v>4.3</v>
          </cell>
          <cell r="F243">
            <v>23</v>
          </cell>
          <cell r="G243">
            <v>142</v>
          </cell>
          <cell r="H243">
            <v>310</v>
          </cell>
        </row>
        <row r="244">
          <cell r="B244" t="str">
            <v>Чай с лимоном</v>
          </cell>
          <cell r="C244">
            <v>200</v>
          </cell>
          <cell r="D244">
            <v>0.1</v>
          </cell>
          <cell r="E244">
            <v>0</v>
          </cell>
          <cell r="F244">
            <v>13.7</v>
          </cell>
          <cell r="G244">
            <v>56</v>
          </cell>
          <cell r="H244">
            <v>377</v>
          </cell>
        </row>
        <row r="245">
          <cell r="B245" t="str">
            <v>Хлеб пшеничный нарезной</v>
          </cell>
          <cell r="C245">
            <v>50</v>
          </cell>
          <cell r="D245">
            <v>5.4</v>
          </cell>
          <cell r="E245">
            <v>2.2999999999999998</v>
          </cell>
          <cell r="F245">
            <v>21.8</v>
          </cell>
          <cell r="G245">
            <v>137</v>
          </cell>
          <cell r="H245" t="str">
            <v>ПРОМ</v>
          </cell>
        </row>
        <row r="246">
          <cell r="B246" t="str">
            <v>Яблоки свежие</v>
          </cell>
          <cell r="C246">
            <v>150</v>
          </cell>
          <cell r="D246">
            <v>0.6</v>
          </cell>
          <cell r="E246">
            <v>0.6</v>
          </cell>
          <cell r="F246">
            <v>14.7</v>
          </cell>
          <cell r="G246">
            <v>71</v>
          </cell>
          <cell r="H246">
            <v>338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2">
          <cell r="I242">
            <v>73.56</v>
          </cell>
        </row>
        <row r="243">
          <cell r="I243">
            <v>8.5299999999999994</v>
          </cell>
        </row>
        <row r="244">
          <cell r="I244">
            <v>2.94</v>
          </cell>
        </row>
        <row r="245">
          <cell r="I245">
            <v>3.3</v>
          </cell>
        </row>
        <row r="246">
          <cell r="I246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G1" t="s">
        <v>1</v>
      </c>
      <c r="H1" s="39">
        <v>45435</v>
      </c>
      <c r="I1" s="35"/>
      <c r="J1" s="36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26</v>
      </c>
      <c r="C4" s="43">
        <f>'[1]меню сжатый завтрак с ценами'!H242</f>
        <v>246</v>
      </c>
      <c r="D4" s="40" t="str">
        <f>'[1]меню сжатый завтрак с ценами'!B242</f>
        <v>Гуляш из отварной говядины</v>
      </c>
      <c r="E4" s="14">
        <f>'[1]меню сжатый завтрак с ценами'!C242</f>
        <v>100</v>
      </c>
      <c r="F4" s="22">
        <f>'[2]меню сжатый завтрак с ценами'!I242</f>
        <v>73.56</v>
      </c>
      <c r="G4" s="15">
        <f>'[1]меню сжатый завтрак с ценами'!G242</f>
        <v>164</v>
      </c>
      <c r="H4" s="38">
        <f>'[1]меню сжатый завтрак с ценами'!D242</f>
        <v>13.4</v>
      </c>
      <c r="I4" s="38">
        <f>'[1]меню сжатый завтрак с ценами'!E242</f>
        <v>14.1</v>
      </c>
      <c r="J4" s="38">
        <f>'[1]меню сжатый завтрак с ценами'!F242</f>
        <v>3.3</v>
      </c>
    </row>
    <row r="5" spans="1:10">
      <c r="A5" s="6"/>
      <c r="B5" s="1" t="s">
        <v>16</v>
      </c>
      <c r="C5" s="44">
        <f>'[1]меню сжатый завтрак с ценами'!H243</f>
        <v>310</v>
      </c>
      <c r="D5" s="41" t="str">
        <f>'[1]меню сжатый завтрак с ценами'!B243</f>
        <v>Картофель отварной</v>
      </c>
      <c r="E5" s="15">
        <f>'[1]меню сжатый завтрак с ценами'!C243</f>
        <v>150</v>
      </c>
      <c r="F5" s="23">
        <f>'[2]меню сжатый завтрак с ценами'!I243</f>
        <v>8.5299999999999994</v>
      </c>
      <c r="G5" s="15">
        <f>'[1]меню сжатый завтрак с ценами'!G243</f>
        <v>142</v>
      </c>
      <c r="H5" s="38">
        <f>'[1]меню сжатый завтрак с ценами'!D243</f>
        <v>2.9</v>
      </c>
      <c r="I5" s="38">
        <f>'[1]меню сжатый завтрак с ценами'!E243</f>
        <v>4.3</v>
      </c>
      <c r="J5" s="38">
        <f>'[1]меню сжатый завтрак с ценами'!F243</f>
        <v>23</v>
      </c>
    </row>
    <row r="6" spans="1:10">
      <c r="A6" s="6"/>
      <c r="B6" s="1" t="s">
        <v>27</v>
      </c>
      <c r="C6" s="44">
        <f>'[1]меню сжатый завтрак с ценами'!H244</f>
        <v>377</v>
      </c>
      <c r="D6" s="41" t="str">
        <f>'[1]меню сжатый завтрак с ценами'!B244</f>
        <v>Чай с лимоном</v>
      </c>
      <c r="E6" s="15">
        <f>'[1]меню сжатый завтрак с ценами'!C244</f>
        <v>200</v>
      </c>
      <c r="F6" s="23">
        <f>'[2]меню сжатый завтрак с ценами'!I244</f>
        <v>2.94</v>
      </c>
      <c r="G6" s="15">
        <f>'[1]меню сжатый завтрак с ценами'!G244</f>
        <v>56</v>
      </c>
      <c r="H6" s="38">
        <f>'[1]меню сжатый завтрак с ценами'!D244</f>
        <v>0.1</v>
      </c>
      <c r="I6" s="38">
        <f>'[1]меню сжатый завтрак с ценами'!E244</f>
        <v>0</v>
      </c>
      <c r="J6" s="38">
        <f>'[1]меню сжатый завтрак с ценами'!F244</f>
        <v>13.7</v>
      </c>
    </row>
    <row r="7" spans="1:10">
      <c r="A7" s="6"/>
      <c r="B7" s="1" t="s">
        <v>21</v>
      </c>
      <c r="C7" s="44" t="str">
        <f>'[1]меню сжатый завтрак с ценами'!H245</f>
        <v>ПРОМ</v>
      </c>
      <c r="D7" s="41" t="str">
        <f>'[1]меню сжатый завтрак с ценами'!B245</f>
        <v>Хлеб пшеничный нарезной</v>
      </c>
      <c r="E7" s="15">
        <f>'[1]меню сжатый завтрак с ценами'!C245</f>
        <v>50</v>
      </c>
      <c r="F7" s="23">
        <f>'[2]меню сжатый завтрак с ценами'!I245</f>
        <v>3.3</v>
      </c>
      <c r="G7" s="15">
        <f>'[1]меню сжатый завтрак с ценами'!G245</f>
        <v>137</v>
      </c>
      <c r="H7" s="38">
        <f>'[1]меню сжатый завтрак с ценами'!D245</f>
        <v>5.4</v>
      </c>
      <c r="I7" s="38">
        <f>'[1]меню сжатый завтрак с ценами'!E245</f>
        <v>2.2999999999999998</v>
      </c>
      <c r="J7" s="38">
        <f>'[1]меню сжатый завтрак с ценами'!F245</f>
        <v>21.8</v>
      </c>
    </row>
    <row r="8" spans="1:10">
      <c r="A8" s="6"/>
      <c r="B8" s="2" t="s">
        <v>18</v>
      </c>
      <c r="C8" s="44">
        <f>'[1]меню сжатый завтрак с ценами'!H246</f>
        <v>338</v>
      </c>
      <c r="D8" s="41" t="str">
        <f>'[1]меню сжатый завтрак с ценами'!B246</f>
        <v>Яблоки свежие</v>
      </c>
      <c r="E8" s="15">
        <f>'[1]меню сжатый завтрак с ценами'!C246</f>
        <v>150</v>
      </c>
      <c r="F8" s="23">
        <f>'[2]меню сжатый завтрак с ценами'!I246</f>
        <v>12.75</v>
      </c>
      <c r="G8" s="15">
        <f>'[1]меню сжатый завтрак с ценами'!G246</f>
        <v>71</v>
      </c>
      <c r="H8" s="38">
        <f>'[1]меню сжатый завтрак с ценами'!D246</f>
        <v>0.6</v>
      </c>
      <c r="I8" s="38">
        <f>'[1]меню сжатый завтрак с ценами'!E246</f>
        <v>0.6</v>
      </c>
      <c r="J8" s="38">
        <f>'[1]меню сжатый завтрак с ценами'!F246</f>
        <v>14.7</v>
      </c>
    </row>
    <row r="9" spans="1:10" ht="15.75" thickBot="1">
      <c r="A9" s="6"/>
      <c r="B9" s="26"/>
      <c r="C9" s="45"/>
      <c r="D9" s="42"/>
      <c r="E9" s="17"/>
      <c r="F9" s="24"/>
      <c r="G9" s="17"/>
      <c r="H9" s="38"/>
      <c r="I9" s="38"/>
      <c r="J9" s="38"/>
    </row>
    <row r="10" spans="1:10">
      <c r="A10" s="6"/>
      <c r="B10" s="26"/>
      <c r="C10" s="34"/>
      <c r="D10" s="33"/>
      <c r="E10" s="27"/>
      <c r="F10" s="28"/>
      <c r="G10" s="27"/>
      <c r="H10" s="38"/>
      <c r="I10" s="38"/>
      <c r="J10" s="38"/>
    </row>
    <row r="11" spans="1:10" ht="15.75" thickBot="1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>
      <c r="A12" s="4" t="s">
        <v>11</v>
      </c>
      <c r="B12" s="10" t="s">
        <v>18</v>
      </c>
      <c r="C12" s="8"/>
      <c r="D12" s="42"/>
      <c r="E12" s="14"/>
      <c r="F12" s="22"/>
      <c r="G12" s="14"/>
      <c r="H12" s="38"/>
      <c r="I12" s="38"/>
      <c r="J12" s="38"/>
    </row>
    <row r="13" spans="1:10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2024-05-20T04:45:56Z</dcterms:modified>
</cp:coreProperties>
</file>