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й  меню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H4" i="1" l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G4" i="1"/>
  <c r="G5" i="1"/>
  <c r="G6" i="1"/>
  <c r="G7" i="1"/>
  <c r="G8" i="1"/>
  <c r="G9" i="1"/>
  <c r="E4" i="1"/>
  <c r="E5" i="1"/>
  <c r="E6" i="1"/>
  <c r="E7" i="1"/>
  <c r="E8" i="1"/>
  <c r="E9" i="1"/>
  <c r="F4" i="1"/>
  <c r="F5" i="1"/>
  <c r="F6" i="1"/>
  <c r="F7" i="1"/>
  <c r="F8" i="1"/>
  <c r="F9" i="1"/>
  <c r="C4" i="1"/>
  <c r="C5" i="1"/>
  <c r="C6" i="1"/>
  <c r="C7" i="1"/>
  <c r="C8" i="1"/>
  <c r="C9" i="1"/>
  <c r="D4" i="1"/>
  <c r="D5" i="1"/>
  <c r="D6" i="1"/>
  <c r="D7" i="1"/>
  <c r="D8" i="1"/>
  <c r="D9" i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<sst xmlns="http://schemas.openxmlformats.org/spreadsheetml/2006/main" count="31" uniqueCount="28">
  <si>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</si>
  <si>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</si>
  <si>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</si>
  <si>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</si>
  <si>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</si>
  <si>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</si>
  <si>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</si>
  <si>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</si>
  <si>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</si>
  <si>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</si>
  <si>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</si>
  <si>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</si>
  <si>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</si>
  <si>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</si>
  <si>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</si>
  <si>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</si>
  <si>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</si>
  <si>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</si>
  <si>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</si>
  <si>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</si>
  <si>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</si>
  <si>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</si>
  <si>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</si>
  <si>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</si>
  <si>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</si>
  <si>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с.Важное"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</si>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</sst>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14" fontId="0" fillId="2" borderId="0" xfId="0" applyNumberFormat="1" applyFill="1"/>
    <xf numFmtId="3" fontId="0" fillId="2" borderId="6" xfId="0" applyNumberFormat="1" applyFill="1" applyBorder="1" applyAlignment="1" applyProtection="1">
      <alignment wrapText="1"/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3" fontId="0" fillId="2" borderId="11" xfId="0" applyNumberFormat="1" applyFill="1" applyBorder="1" applyAlignment="1" applyProtection="1">
      <alignment wrapText="1"/>
      <protection locked="0"/>
    </xf>
    <xf numFmtId="3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9;&#1085;&#1086;&#1074;&#1085;&#1086;&#1077;%20%20&#1084;&#1077;&#1085;&#1102;%20&#1089;%2001.03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ониторинг (2)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09-яйца с икрой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6-гуляш пюре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02">
          <cell r="B102" t="str">
            <v>Бутерброды с сыром российским и маслом</v>
          </cell>
          <cell r="C102">
            <v>60</v>
          </cell>
          <cell r="D102">
            <v>7</v>
          </cell>
          <cell r="E102">
            <v>10</v>
          </cell>
          <cell r="F102">
            <v>17.8</v>
          </cell>
          <cell r="G102">
            <v>188</v>
          </cell>
          <cell r="H102">
            <v>3</v>
          </cell>
          <cell r="I102">
            <v>21.28</v>
          </cell>
        </row>
        <row r="103">
          <cell r="B103" t="str">
            <v>Тефтели из говядины 2-й вариант с рисом со сметанным соусом и томатом</v>
          </cell>
          <cell r="C103">
            <v>120</v>
          </cell>
          <cell r="D103">
            <v>8.1</v>
          </cell>
          <cell r="E103">
            <v>9</v>
          </cell>
          <cell r="F103">
            <v>10.3</v>
          </cell>
          <cell r="G103">
            <v>155</v>
          </cell>
          <cell r="H103">
            <v>279</v>
          </cell>
          <cell r="I103">
            <v>40.380000000000003</v>
          </cell>
        </row>
        <row r="104">
          <cell r="B104" t="str">
            <v>Каша гречневая рассыпчатая</v>
          </cell>
          <cell r="C104">
            <v>150</v>
          </cell>
          <cell r="D104">
            <v>8.3000000000000007</v>
          </cell>
          <cell r="E104">
            <v>6.3</v>
          </cell>
          <cell r="F104">
            <v>36</v>
          </cell>
          <cell r="G104">
            <v>234</v>
          </cell>
          <cell r="H104" t="str">
            <v>54-4г</v>
          </cell>
          <cell r="I104">
            <v>10.29</v>
          </cell>
        </row>
        <row r="105">
          <cell r="B105" t="str">
            <v>Чай с сахаром</v>
          </cell>
          <cell r="C105">
            <v>200</v>
          </cell>
          <cell r="D105">
            <v>0.1</v>
          </cell>
          <cell r="E105">
            <v>0</v>
          </cell>
          <cell r="F105">
            <v>14</v>
          </cell>
          <cell r="G105">
            <v>56</v>
          </cell>
          <cell r="H105">
            <v>376</v>
          </cell>
          <cell r="I105">
            <v>1.58</v>
          </cell>
        </row>
        <row r="106">
          <cell r="B106" t="str">
            <v>Хлеб пшеничный нарезной</v>
          </cell>
          <cell r="C106">
            <v>30</v>
          </cell>
          <cell r="D106">
            <v>3.2</v>
          </cell>
          <cell r="E106">
            <v>1.4</v>
          </cell>
          <cell r="F106">
            <v>13.1</v>
          </cell>
          <cell r="G106">
            <v>82</v>
          </cell>
          <cell r="H106" t="str">
            <v>ПРОМ</v>
          </cell>
          <cell r="I106">
            <v>1.98</v>
          </cell>
        </row>
        <row r="107">
          <cell r="B107" t="str">
            <v>Апельсин</v>
          </cell>
          <cell r="C107">
            <v>150</v>
          </cell>
          <cell r="D107">
            <v>1.4</v>
          </cell>
          <cell r="E107">
            <v>0.3</v>
          </cell>
          <cell r="F107">
            <v>12.2</v>
          </cell>
          <cell r="G107">
            <v>65</v>
          </cell>
          <cell r="H107" t="str">
            <v>ПРОМ</v>
          </cell>
          <cell r="I107">
            <v>30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20</v>
      </c>
      <c r="F1" s="22"/>
      <c r="G1" t="s">
        <v>1</v>
      </c>
      <c r="H1" s="38">
        <v>45400</v>
      </c>
      <c r="I1" s="35"/>
      <c r="J1" s="36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13</v>
      </c>
      <c r="C4" s="43">
        <f>'[1]меню сжатый завтрак с ценами'!H102</f>
        <v>3</v>
      </c>
      <c r="D4" s="39" t="str">
        <f>'[1]меню сжатый завтрак с ценами'!B102</f>
        <v>Бутерброды с сыром российским и маслом</v>
      </c>
      <c r="E4" s="14">
        <f>'[1]меню сжатый завтрак с ценами'!C102</f>
        <v>60</v>
      </c>
      <c r="F4" s="23">
        <f>'[1]меню сжатый завтрак с ценами'!I102</f>
        <v>21.28</v>
      </c>
      <c r="G4" s="16">
        <f>'[1]меню сжатый завтрак с ценами'!G102</f>
        <v>188</v>
      </c>
      <c r="H4" s="47">
        <f>'[1]меню сжатый завтрак с ценами'!D102</f>
        <v>7</v>
      </c>
      <c r="I4" s="47">
        <f>'[1]меню сжатый завтрак с ценами'!E102</f>
        <v>10</v>
      </c>
      <c r="J4" s="48">
        <f>'[1]меню сжатый завтрак с ценами'!F102</f>
        <v>17.8</v>
      </c>
    </row>
    <row r="5" spans="1:10" ht="30" x14ac:dyDescent="0.25">
      <c r="A5" s="6"/>
      <c r="B5" s="1" t="s">
        <v>26</v>
      </c>
      <c r="C5" s="44">
        <f>'[1]меню сжатый завтрак с ценами'!H103</f>
        <v>279</v>
      </c>
      <c r="D5" s="40" t="str">
        <f>'[1]меню сжатый завтрак с ценами'!B103</f>
        <v>Тефтели из говядины 2-й вариант с рисом со сметанным соусом и томатом</v>
      </c>
      <c r="E5" s="16">
        <f>'[1]меню сжатый завтрак с ценами'!C103</f>
        <v>120</v>
      </c>
      <c r="F5" s="24">
        <f>'[1]меню сжатый завтрак с ценами'!I103</f>
        <v>40.380000000000003</v>
      </c>
      <c r="G5" s="16">
        <f>'[1]меню сжатый завтрак с ценами'!G103</f>
        <v>155</v>
      </c>
      <c r="H5" s="49">
        <f>'[1]меню сжатый завтрак с ценами'!D103</f>
        <v>8.1</v>
      </c>
      <c r="I5" s="49">
        <f>'[1]меню сжатый завтрак с ценами'!E103</f>
        <v>9</v>
      </c>
      <c r="J5" s="50">
        <f>'[1]меню сжатый завтрак с ценами'!F103</f>
        <v>10.3</v>
      </c>
    </row>
    <row r="6" spans="1:10" x14ac:dyDescent="0.25">
      <c r="A6" s="6"/>
      <c r="B6" s="1" t="s">
        <v>16</v>
      </c>
      <c r="C6" s="44" t="str">
        <f>'[1]меню сжатый завтрак с ценами'!H104</f>
        <v>54-4г</v>
      </c>
      <c r="D6" s="40" t="str">
        <f>'[1]меню сжатый завтрак с ценами'!B104</f>
        <v>Каша гречневая рассыпчатая</v>
      </c>
      <c r="E6" s="16">
        <f>'[1]меню сжатый завтрак с ценами'!C104</f>
        <v>150</v>
      </c>
      <c r="F6" s="24">
        <f>'[1]меню сжатый завтрак с ценами'!I104</f>
        <v>10.29</v>
      </c>
      <c r="G6" s="16">
        <f>'[1]меню сжатый завтрак с ценами'!G104</f>
        <v>234</v>
      </c>
      <c r="H6" s="49">
        <f>'[1]меню сжатый завтрак с ценами'!D104</f>
        <v>8.3000000000000007</v>
      </c>
      <c r="I6" s="49">
        <f>'[1]меню сжатый завтрак с ценами'!E104</f>
        <v>6.3</v>
      </c>
      <c r="J6" s="50">
        <f>'[1]меню сжатый завтрак с ценами'!F104</f>
        <v>36</v>
      </c>
    </row>
    <row r="7" spans="1:10" x14ac:dyDescent="0.25">
      <c r="A7" s="6"/>
      <c r="B7" s="1" t="s">
        <v>27</v>
      </c>
      <c r="C7" s="44">
        <f>'[1]меню сжатый завтрак с ценами'!H105</f>
        <v>376</v>
      </c>
      <c r="D7" s="40" t="str">
        <f>'[1]меню сжатый завтрак с ценами'!B105</f>
        <v>Чай с сахаром</v>
      </c>
      <c r="E7" s="16">
        <f>'[1]меню сжатый завтрак с ценами'!C105</f>
        <v>200</v>
      </c>
      <c r="F7" s="24">
        <f>'[1]меню сжатый завтрак с ценами'!I105</f>
        <v>1.58</v>
      </c>
      <c r="G7" s="16">
        <f>'[1]меню сжатый завтрак с ценами'!G105</f>
        <v>56</v>
      </c>
      <c r="H7" s="49">
        <f>'[1]меню сжатый завтрак с ценами'!D105</f>
        <v>0.1</v>
      </c>
      <c r="I7" s="49">
        <f>'[1]меню сжатый завтрак с ценами'!E105</f>
        <v>0</v>
      </c>
      <c r="J7" s="50">
        <f>'[1]меню сжатый завтрак с ценами'!F105</f>
        <v>14</v>
      </c>
    </row>
    <row r="8" spans="1:10" x14ac:dyDescent="0.25">
      <c r="A8" s="6"/>
      <c r="B8" s="2" t="s">
        <v>21</v>
      </c>
      <c r="C8" s="44" t="str">
        <f>'[1]меню сжатый завтрак с ценами'!H106</f>
        <v>ПРОМ</v>
      </c>
      <c r="D8" s="40" t="str">
        <f>'[1]меню сжатый завтрак с ценами'!B106</f>
        <v>Хлеб пшеничный нарезной</v>
      </c>
      <c r="E8" s="16">
        <f>'[1]меню сжатый завтрак с ценами'!C106</f>
        <v>30</v>
      </c>
      <c r="F8" s="24">
        <f>'[1]меню сжатый завтрак с ценами'!I106</f>
        <v>1.98</v>
      </c>
      <c r="G8" s="16">
        <f>'[1]меню сжатый завтрак с ценами'!G106</f>
        <v>82</v>
      </c>
      <c r="H8" s="49">
        <f>'[1]меню сжатый завтрак с ценами'!D106</f>
        <v>3.2</v>
      </c>
      <c r="I8" s="49">
        <f>'[1]меню сжатый завтрак с ценами'!E106</f>
        <v>1.4</v>
      </c>
      <c r="J8" s="50">
        <f>'[1]меню сжатый завтрак с ценами'!F106</f>
        <v>13.1</v>
      </c>
    </row>
    <row r="9" spans="1:10" ht="15.75" thickBot="1" x14ac:dyDescent="0.3">
      <c r="A9" s="6"/>
      <c r="B9" s="27" t="s">
        <v>18</v>
      </c>
      <c r="C9" s="45" t="str">
        <f>'[1]меню сжатый завтрак с ценами'!H107</f>
        <v>ПРОМ</v>
      </c>
      <c r="D9" s="41" t="str">
        <f>'[1]меню сжатый завтрак с ценами'!B107</f>
        <v>Апельсин</v>
      </c>
      <c r="E9" s="18">
        <f>'[1]меню сжатый завтрак с ценами'!C107</f>
        <v>150</v>
      </c>
      <c r="F9" s="25">
        <f>'[1]меню сжатый завтрак с ценами'!I107</f>
        <v>30</v>
      </c>
      <c r="G9" s="18">
        <f>'[1]меню сжатый завтрак с ценами'!G107</f>
        <v>65</v>
      </c>
      <c r="H9" s="51">
        <f>'[1]меню сжатый завтрак с ценами'!D107</f>
        <v>1.4</v>
      </c>
      <c r="I9" s="51">
        <f>'[1]меню сжатый завтрак с ценами'!E107</f>
        <v>0.3</v>
      </c>
      <c r="J9" s="52">
        <f>'[1]меню сжатый завтрак с ценами'!F107</f>
        <v>12.2</v>
      </c>
    </row>
    <row r="10" spans="1:10" x14ac:dyDescent="0.25">
      <c r="A10" s="6"/>
      <c r="B10" s="27"/>
      <c r="C10" s="46"/>
      <c r="D10" s="42"/>
      <c r="E10" s="28"/>
      <c r="F10" s="29"/>
      <c r="G10" s="28"/>
      <c r="H10" s="53"/>
      <c r="I10" s="53"/>
      <c r="J10" s="54"/>
    </row>
    <row r="11" spans="1:10" ht="15.75" thickBot="1" x14ac:dyDescent="0.3">
      <c r="A11" s="7"/>
      <c r="B11" s="8"/>
      <c r="C11" s="37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4" t="s">
        <v>11</v>
      </c>
      <c r="B12" s="10" t="s">
        <v>18</v>
      </c>
      <c r="C12" s="8"/>
      <c r="D12" s="32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5"/>
      <c r="G14" s="18"/>
      <c r="H14" s="18"/>
      <c r="I14" s="18"/>
      <c r="J14" s="19"/>
    </row>
    <row r="15" spans="1:10" x14ac:dyDescent="0.25">
      <c r="A15" s="6" t="s">
        <v>12</v>
      </c>
      <c r="B15" s="9" t="s">
        <v>13</v>
      </c>
      <c r="C15" s="3"/>
      <c r="D15" s="33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14</v>
      </c>
      <c r="C16" s="2"/>
      <c r="D16" s="31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15</v>
      </c>
      <c r="C17" s="2"/>
      <c r="D17" s="31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16</v>
      </c>
      <c r="C18" s="2"/>
      <c r="D18" s="31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17</v>
      </c>
      <c r="C19" s="2"/>
      <c r="D19" s="31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22</v>
      </c>
      <c r="C20" s="2"/>
      <c r="D20" s="31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19</v>
      </c>
      <c r="C21" s="2"/>
      <c r="D21" s="31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4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2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2024-04-16T04:27:00Z</dcterms:modified>
</cp:coreProperties>
</file>