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G4" i="1"/>
  <c r="G5" i="1"/>
  <c r="G6" i="1"/>
  <c r="G7" i="1"/>
  <c r="G8" i="1"/>
  <c r="E4" i="1"/>
  <c r="E5" i="1"/>
  <c r="E6" i="1"/>
  <c r="E7" i="1"/>
  <c r="E8" i="1"/>
  <c r="F4" i="1"/>
  <c r="F5" i="1"/>
  <c r="F6" i="1"/>
  <c r="F7" i="1"/>
  <c r="F8" i="1"/>
  <c r="C4" i="1"/>
  <c r="C5" i="1"/>
  <c r="C6" i="1"/>
  <c r="C7" i="1"/>
  <c r="C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<sst xmlns="http://schemas.openxmlformats.org/spreadsheetml/2006/main" count="30" uniqueCount="28">
  <si>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</si>
  <si>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</si>
  <si>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</si>
  <si>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</si>
  <si>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</si>
  <si>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</si>
  <si>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</si>
  <si>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</si>
  <si>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</si>
  <si>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</si>
  <si>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</si>
  <si>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</si>
  <si>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</si>
  <si>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</si>
  <si>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</si>
  <si>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</si>
  <si>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</si>
  <si>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</si>
  <si>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</si>
  <si>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</si>
  <si>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</si>
  <si>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</si>
  <si>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</si>
  <si>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</si>
  <si>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</si>
  <si>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</si>
  <si>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горячее блюдо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</si>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</sst>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58">
          <cell r="B158" t="str">
            <v xml:space="preserve">Сыр российский (порциями) </v>
          </cell>
          <cell r="C158">
            <v>15</v>
          </cell>
          <cell r="D158">
            <v>3.48</v>
          </cell>
          <cell r="E158">
            <v>4.43</v>
          </cell>
          <cell r="F158">
            <v>1</v>
          </cell>
          <cell r="G158">
            <v>54</v>
          </cell>
          <cell r="H158">
            <v>15</v>
          </cell>
          <cell r="I158">
            <v>11.76</v>
          </cell>
        </row>
        <row r="159">
          <cell r="B159" t="str">
            <v xml:space="preserve">Каша жидкая молочная из манной крупы с маслом </v>
          </cell>
          <cell r="C159">
            <v>210</v>
          </cell>
          <cell r="D159">
            <v>6.11</v>
          </cell>
          <cell r="E159">
            <v>10.72</v>
          </cell>
          <cell r="F159">
            <v>32.380000000000003</v>
          </cell>
          <cell r="G159">
            <v>251</v>
          </cell>
          <cell r="H159">
            <v>181</v>
          </cell>
          <cell r="I159">
            <v>18.75</v>
          </cell>
        </row>
        <row r="160">
          <cell r="B160" t="str">
            <v>Хлеб пшенично-ржаной нарезной</v>
          </cell>
          <cell r="C160">
            <v>30</v>
          </cell>
          <cell r="D160">
            <v>2.25</v>
          </cell>
          <cell r="E160">
            <v>0.6</v>
          </cell>
          <cell r="F160">
            <v>15.6</v>
          </cell>
          <cell r="G160">
            <v>75</v>
          </cell>
          <cell r="H160" t="str">
            <v>ПРОМ</v>
          </cell>
          <cell r="I160">
            <v>1.98</v>
          </cell>
        </row>
        <row r="161">
          <cell r="B161" t="str">
            <v>Какао с молоком</v>
          </cell>
          <cell r="C161">
            <v>200</v>
          </cell>
          <cell r="D161">
            <v>4.08</v>
          </cell>
          <cell r="E161">
            <v>3.54</v>
          </cell>
          <cell r="F161">
            <v>17.579999999999998</v>
          </cell>
          <cell r="G161">
            <v>119</v>
          </cell>
          <cell r="H161">
            <v>382</v>
          </cell>
          <cell r="I161">
            <v>12.2</v>
          </cell>
        </row>
        <row r="162">
          <cell r="B162" t="str">
            <v>Апельсин</v>
          </cell>
          <cell r="C162">
            <v>150</v>
          </cell>
          <cell r="D162">
            <v>1.35</v>
          </cell>
          <cell r="E162">
            <v>0.3</v>
          </cell>
          <cell r="F162">
            <v>12.15</v>
          </cell>
          <cell r="G162">
            <v>65</v>
          </cell>
          <cell r="H162" t="str">
            <v>ПРОМ</v>
          </cell>
          <cell r="I162">
            <v>30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Q17" sqref="Q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20</v>
      </c>
      <c r="F1" s="22"/>
      <c r="G1" t="s">
        <v>1</v>
      </c>
      <c r="H1" s="39">
        <v>45320</v>
      </c>
      <c r="I1" s="36"/>
      <c r="J1" s="37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13</v>
      </c>
      <c r="C4" s="46">
        <f>'[1]меню сжатый завтрак с ценами'!H158</f>
        <v>15</v>
      </c>
      <c r="D4" s="40" t="str">
        <f>'[1]меню сжатый завтрак с ценами'!B158</f>
        <v xml:space="preserve">Сыр российский (порциями) </v>
      </c>
      <c r="E4" s="14">
        <f>'[1]меню сжатый завтрак с ценами'!C158</f>
        <v>15</v>
      </c>
      <c r="F4" s="23">
        <f>'[1]меню сжатый завтрак с ценами'!I158</f>
        <v>11.76</v>
      </c>
      <c r="G4" s="16">
        <f>'[1]меню сжатый завтрак с ценами'!G158</f>
        <v>54</v>
      </c>
      <c r="H4" s="49">
        <f>'[1]меню сжатый завтрак с ценами'!D158</f>
        <v>3.48</v>
      </c>
      <c r="I4" s="49">
        <f>'[1]меню сжатый завтрак с ценами'!E158</f>
        <v>4.43</v>
      </c>
      <c r="J4" s="50">
        <f>'[1]меню сжатый завтрак с ценами'!F158</f>
        <v>1</v>
      </c>
    </row>
    <row r="5" spans="1:10" ht="30" x14ac:dyDescent="0.25">
      <c r="A5" s="6"/>
      <c r="B5" s="1" t="s">
        <v>26</v>
      </c>
      <c r="C5" s="47">
        <f>'[1]меню сжатый завтрак с ценами'!H159</f>
        <v>181</v>
      </c>
      <c r="D5" s="41" t="str">
        <f>'[1]меню сжатый завтрак с ценами'!B159</f>
        <v xml:space="preserve">Каша жидкая молочная из манной крупы с маслом </v>
      </c>
      <c r="E5" s="16">
        <f>'[1]меню сжатый завтрак с ценами'!C159</f>
        <v>210</v>
      </c>
      <c r="F5" s="24">
        <f>'[1]меню сжатый завтрак с ценами'!I159</f>
        <v>18.75</v>
      </c>
      <c r="G5" s="16">
        <f>'[1]меню сжатый завтрак с ценами'!G159</f>
        <v>251</v>
      </c>
      <c r="H5" s="51">
        <f>'[1]меню сжатый завтрак с ценами'!D159</f>
        <v>6.11</v>
      </c>
      <c r="I5" s="51">
        <f>'[1]меню сжатый завтрак с ценами'!E159</f>
        <v>10.72</v>
      </c>
      <c r="J5" s="52">
        <f>'[1]меню сжатый завтрак с ценами'!F159</f>
        <v>32.380000000000003</v>
      </c>
    </row>
    <row r="6" spans="1:10" x14ac:dyDescent="0.25">
      <c r="A6" s="6"/>
      <c r="B6" s="1" t="s">
        <v>21</v>
      </c>
      <c r="C6" s="47" t="str">
        <f>'[1]меню сжатый завтрак с ценами'!H160</f>
        <v>ПРОМ</v>
      </c>
      <c r="D6" s="41" t="str">
        <f>'[1]меню сжатый завтрак с ценами'!B160</f>
        <v>Хлеб пшенично-ржаной нарезной</v>
      </c>
      <c r="E6" s="16">
        <f>'[1]меню сжатый завтрак с ценами'!C160</f>
        <v>30</v>
      </c>
      <c r="F6" s="24">
        <f>'[1]меню сжатый завтрак с ценами'!I160</f>
        <v>1.98</v>
      </c>
      <c r="G6" s="16">
        <f>'[1]меню сжатый завтрак с ценами'!G160</f>
        <v>75</v>
      </c>
      <c r="H6" s="51">
        <f>'[1]меню сжатый завтрак с ценами'!D160</f>
        <v>2.25</v>
      </c>
      <c r="I6" s="51">
        <f>'[1]меню сжатый завтрак с ценами'!E160</f>
        <v>0.6</v>
      </c>
      <c r="J6" s="52">
        <f>'[1]меню сжатый завтрак с ценами'!F160</f>
        <v>15.6</v>
      </c>
    </row>
    <row r="7" spans="1:10" x14ac:dyDescent="0.25">
      <c r="A7" s="6"/>
      <c r="B7" s="1" t="s">
        <v>27</v>
      </c>
      <c r="C7" s="47">
        <f>'[1]меню сжатый завтрак с ценами'!H161</f>
        <v>382</v>
      </c>
      <c r="D7" s="41" t="str">
        <f>'[1]меню сжатый завтрак с ценами'!B161</f>
        <v>Какао с молоком</v>
      </c>
      <c r="E7" s="16">
        <f>'[1]меню сжатый завтрак с ценами'!C161</f>
        <v>200</v>
      </c>
      <c r="F7" s="24">
        <f>'[1]меню сжатый завтрак с ценами'!I161</f>
        <v>12.2</v>
      </c>
      <c r="G7" s="16">
        <f>'[1]меню сжатый завтрак с ценами'!G161</f>
        <v>119</v>
      </c>
      <c r="H7" s="51">
        <f>'[1]меню сжатый завтрак с ценами'!D161</f>
        <v>4.08</v>
      </c>
      <c r="I7" s="51">
        <f>'[1]меню сжатый завтрак с ценами'!E161</f>
        <v>3.54</v>
      </c>
      <c r="J7" s="52">
        <f>'[1]меню сжатый завтрак с ценами'!F161</f>
        <v>17.579999999999998</v>
      </c>
    </row>
    <row r="8" spans="1:10" x14ac:dyDescent="0.25">
      <c r="A8" s="6"/>
      <c r="B8" s="2" t="s">
        <v>18</v>
      </c>
      <c r="C8" s="47" t="str">
        <f>'[1]меню сжатый завтрак с ценами'!H162</f>
        <v>ПРОМ</v>
      </c>
      <c r="D8" s="41" t="str">
        <f>'[1]меню сжатый завтрак с ценами'!B162</f>
        <v>Апельсин</v>
      </c>
      <c r="E8" s="16">
        <f>'[1]меню сжатый завтрак с ценами'!C162</f>
        <v>150</v>
      </c>
      <c r="F8" s="24">
        <f>'[1]меню сжатый завтрак с ценами'!I162</f>
        <v>30</v>
      </c>
      <c r="G8" s="16">
        <f>'[1]меню сжатый завтрак с ценами'!G162</f>
        <v>65</v>
      </c>
      <c r="H8" s="51">
        <f>'[1]меню сжатый завтрак с ценами'!D162</f>
        <v>1.35</v>
      </c>
      <c r="I8" s="51">
        <f>'[1]меню сжатый завтрак с ценами'!E162</f>
        <v>0.3</v>
      </c>
      <c r="J8" s="52">
        <f>'[1]меню сжатый завтрак с ценами'!F162</f>
        <v>12.15</v>
      </c>
    </row>
    <row r="9" spans="1:10" ht="15.75" thickBot="1" x14ac:dyDescent="0.3">
      <c r="A9" s="6"/>
      <c r="B9" s="27"/>
      <c r="C9" s="48"/>
      <c r="D9" s="42"/>
      <c r="E9" s="18"/>
      <c r="F9" s="25"/>
      <c r="G9" s="18"/>
      <c r="H9" s="53"/>
      <c r="I9" s="53"/>
      <c r="J9" s="54"/>
    </row>
    <row r="10" spans="1:10" x14ac:dyDescent="0.25">
      <c r="A10" s="6"/>
      <c r="B10" s="27"/>
      <c r="C10" s="35"/>
      <c r="D10" s="43"/>
      <c r="E10" s="28"/>
      <c r="F10" s="29"/>
      <c r="G10" s="28"/>
      <c r="H10" s="44"/>
      <c r="I10" s="44"/>
      <c r="J10" s="45"/>
    </row>
    <row r="11" spans="1:10" ht="15.75" thickBot="1" x14ac:dyDescent="0.3">
      <c r="A11" s="7"/>
      <c r="B11" s="8"/>
      <c r="C11" s="38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11</v>
      </c>
      <c r="B12" s="10" t="s">
        <v>18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12</v>
      </c>
      <c r="B15" s="9" t="s">
        <v>13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14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15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16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17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22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19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2024-01-29T04:17:21Z</dcterms:modified>
</cp:coreProperties>
</file>