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F4" i="1"/>
  <c r="F5" i="1"/>
  <c r="F6" i="1"/>
  <c r="F7" i="1"/>
  <c r="F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<sst xmlns="http://schemas.openxmlformats.org/spreadsheetml/2006/main" count="32" uniqueCount="31">
  <si>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</si>
  <si>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</si>
  <si>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</si>
  <si>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</si>
  <si>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</si>
  <si>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</si>
  <si>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</si>
  <si>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</si>
  <si>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</si>
  <si>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</si>
  <si>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</si>
  <si>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</si>
  <si>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</si>
  <si>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</si>
  <si>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</si>
  <si>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</si>
  <si>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</si>
  <si>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</si>
  <si>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</si>
  <si>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</si>
  <si>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</si>
  <si>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</si>
  <si>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</si>
  <si>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</si>
  <si>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гарнир </t>
  </si>
  <si>
    <t>МБОУ "СОШ с.Важное"</t>
  </si>
  <si>
    <t>горячее блюдо</t>
  </si>
  <si>
    <t>напиток</t>
  </si>
  <si>
    <t>фрукты</t>
  </si>
  <si>
    <t>ПРОМ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</si>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</sst>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4" fontId="0" fillId="2" borderId="18" xfId="0" applyNumberFormat="1" applyFill="1" applyBorder="1" applyAlignment="1" applyProtection="1">
      <alignment wrapText="1"/>
      <protection locked="0"/>
    </xf>
    <xf numFmtId="4" fontId="3" fillId="2" borderId="1" xfId="0" applyNumberFormat="1" applyFont="1" applyFill="1" applyBorder="1" applyAlignment="1">
      <alignment horizontal="center" vertical="center" wrapText="1"/>
    </xf>
    <xf numFmtId="14" fontId="0" fillId="2" borderId="0" xfId="0" applyNumberFormat="1" applyFill="1"/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4">
          <cell r="B74" t="str">
            <v>Котлета рыбная (минтай) с соусом томатным (2 вариант)</v>
          </cell>
          <cell r="C74">
            <v>110</v>
          </cell>
          <cell r="D74">
            <v>11.93</v>
          </cell>
          <cell r="E74">
            <v>3.84</v>
          </cell>
          <cell r="F74">
            <v>9.27</v>
          </cell>
          <cell r="G74">
            <v>119</v>
          </cell>
          <cell r="H74" t="str">
            <v>54-3р-2022</v>
          </cell>
          <cell r="I74">
            <v>34.299999999999997</v>
          </cell>
        </row>
        <row r="75">
          <cell r="B75" t="str">
            <v>Картофель отварной</v>
          </cell>
          <cell r="C75">
            <v>150</v>
          </cell>
          <cell r="D75">
            <v>2.86</v>
          </cell>
          <cell r="E75">
            <v>4.32</v>
          </cell>
          <cell r="F75">
            <v>23.01</v>
          </cell>
          <cell r="G75">
            <v>142</v>
          </cell>
          <cell r="H75">
            <v>310</v>
          </cell>
          <cell r="I75">
            <v>10.72</v>
          </cell>
        </row>
        <row r="76">
          <cell r="B76" t="str">
            <v>Масло сливочное (порциями)</v>
          </cell>
          <cell r="C76">
            <v>10</v>
          </cell>
          <cell r="D76">
            <v>0.08</v>
          </cell>
          <cell r="E76">
            <v>7.25</v>
          </cell>
          <cell r="F76">
            <v>0.13</v>
          </cell>
          <cell r="G76">
            <v>66</v>
          </cell>
          <cell r="H76">
            <v>14</v>
          </cell>
          <cell r="I76">
            <v>9</v>
          </cell>
        </row>
        <row r="77">
          <cell r="B77" t="str">
            <v>Хлеб пшенично-ржаной нарезной</v>
          </cell>
          <cell r="C77">
            <v>30</v>
          </cell>
          <cell r="D77">
            <v>2.25</v>
          </cell>
          <cell r="E77">
            <v>0.6</v>
          </cell>
          <cell r="F77">
            <v>15.6</v>
          </cell>
          <cell r="G77">
            <v>75</v>
          </cell>
          <cell r="H77" t="str">
            <v>ПРОМ</v>
          </cell>
          <cell r="I77">
            <v>1.98</v>
          </cell>
        </row>
        <row r="78">
          <cell r="B78" t="str">
            <v>Чай с сахаром</v>
          </cell>
          <cell r="C78">
            <v>200</v>
          </cell>
          <cell r="D78">
            <v>7.0000000000000007E-2</v>
          </cell>
          <cell r="E78">
            <v>0.02</v>
          </cell>
          <cell r="F78">
            <v>13.95</v>
          </cell>
          <cell r="G78">
            <v>56</v>
          </cell>
          <cell r="H78">
            <v>376</v>
          </cell>
          <cell r="I78">
            <v>1.73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/>
      <c r="G1" t="s">
        <v>1</v>
      </c>
      <c r="H1" s="41">
        <v>45266</v>
      </c>
      <c r="I1" s="34"/>
      <c r="J1" s="3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26</v>
      </c>
      <c r="C4" s="42" t="str">
        <f>'[1]меню сжатый завтрак с ценами'!H74</f>
        <v>54-3р-2022</v>
      </c>
      <c r="D4" s="36" t="str">
        <f>'[1]меню сжатый завтрак с ценами'!B74</f>
        <v>Котлета рыбная (минтай) с соусом томатным (2 вариант)</v>
      </c>
      <c r="E4" s="14">
        <f>'[1]меню сжатый завтрак с ценами'!C74</f>
        <v>110</v>
      </c>
      <c r="F4" s="22">
        <f>'[1]меню сжатый завтрак с ценами'!I74</f>
        <v>34.299999999999997</v>
      </c>
      <c r="G4" s="15">
        <f>'[1]меню сжатый завтрак с ценами'!G74</f>
        <v>119</v>
      </c>
      <c r="H4" s="40">
        <f>'[1]меню сжатый завтрак с ценами'!D74</f>
        <v>11.93</v>
      </c>
      <c r="I4" s="40">
        <f>'[1]меню сжатый завтрак с ценами'!E74</f>
        <v>3.84</v>
      </c>
      <c r="J4" s="40">
        <f>'[1]меню сжатый завтрак с ценами'!F74</f>
        <v>9.27</v>
      </c>
    </row>
    <row r="5" spans="1:10" x14ac:dyDescent="0.25">
      <c r="A5" s="6"/>
      <c r="B5" s="1" t="s">
        <v>24</v>
      </c>
      <c r="C5" s="43">
        <f>'[1]меню сжатый завтрак с ценами'!H75</f>
        <v>310</v>
      </c>
      <c r="D5" s="37" t="str">
        <f>'[1]меню сжатый завтрак с ценами'!B75</f>
        <v>Картофель отварной</v>
      </c>
      <c r="E5" s="15">
        <f>'[1]меню сжатый завтрак с ценами'!C75</f>
        <v>150</v>
      </c>
      <c r="F5" s="23">
        <f>'[1]меню сжатый завтрак с ценами'!I75</f>
        <v>10.72</v>
      </c>
      <c r="G5" s="15">
        <f>'[1]меню сжатый завтрак с ценами'!G75</f>
        <v>142</v>
      </c>
      <c r="H5" s="40">
        <f>'[1]меню сжатый завтрак с ценами'!D75</f>
        <v>2.86</v>
      </c>
      <c r="I5" s="40">
        <f>'[1]меню сжатый завтрак с ценами'!E75</f>
        <v>4.32</v>
      </c>
      <c r="J5" s="40">
        <f>'[1]меню сжатый завтрак с ценами'!F75</f>
        <v>23.01</v>
      </c>
    </row>
    <row r="6" spans="1:10" x14ac:dyDescent="0.25">
      <c r="A6" s="6"/>
      <c r="B6" s="1" t="s">
        <v>13</v>
      </c>
      <c r="C6" s="43">
        <f>'[1]меню сжатый завтрак с ценами'!H76</f>
        <v>14</v>
      </c>
      <c r="D6" s="37" t="str">
        <f>'[1]меню сжатый завтрак с ценами'!B76</f>
        <v>Масло сливочное (порциями)</v>
      </c>
      <c r="E6" s="15">
        <f>'[1]меню сжатый завтрак с ценами'!C76</f>
        <v>10</v>
      </c>
      <c r="F6" s="23">
        <f>'[1]меню сжатый завтрак с ценами'!I76</f>
        <v>9</v>
      </c>
      <c r="G6" s="15">
        <f>'[1]меню сжатый завтрак с ценами'!G76</f>
        <v>66</v>
      </c>
      <c r="H6" s="40">
        <f>'[1]меню сжатый завтрак с ценами'!D76</f>
        <v>0.08</v>
      </c>
      <c r="I6" s="40">
        <f>'[1]меню сжатый завтрак с ценами'!E76</f>
        <v>7.25</v>
      </c>
      <c r="J6" s="40">
        <f>'[1]меню сжатый завтрак с ценами'!F76</f>
        <v>0.13</v>
      </c>
    </row>
    <row r="7" spans="1:10" x14ac:dyDescent="0.25">
      <c r="A7" s="6"/>
      <c r="B7" s="1" t="s">
        <v>20</v>
      </c>
      <c r="C7" s="43" t="str">
        <f>'[1]меню сжатый завтрак с ценами'!H77</f>
        <v>ПРОМ</v>
      </c>
      <c r="D7" s="37" t="str">
        <f>'[1]меню сжатый завтрак с ценами'!B77</f>
        <v>Хлеб пшенично-ржаной нарезной</v>
      </c>
      <c r="E7" s="15">
        <f>'[1]меню сжатый завтрак с ценами'!C77</f>
        <v>30</v>
      </c>
      <c r="F7" s="23">
        <f>'[1]меню сжатый завтрак с ценами'!I77</f>
        <v>1.98</v>
      </c>
      <c r="G7" s="15">
        <f>'[1]меню сжатый завтрак с ценами'!G77</f>
        <v>75</v>
      </c>
      <c r="H7" s="40">
        <f>'[1]меню сжатый завтрак с ценами'!D77</f>
        <v>2.25</v>
      </c>
      <c r="I7" s="40">
        <f>'[1]меню сжатый завтрак с ценами'!E77</f>
        <v>0.6</v>
      </c>
      <c r="J7" s="40">
        <f>'[1]меню сжатый завтрак с ценами'!F77</f>
        <v>15.6</v>
      </c>
    </row>
    <row r="8" spans="1:10" x14ac:dyDescent="0.25">
      <c r="A8" s="6"/>
      <c r="B8" s="2" t="s">
        <v>27</v>
      </c>
      <c r="C8" s="43">
        <f>'[1]меню сжатый завтрак с ценами'!H78</f>
        <v>376</v>
      </c>
      <c r="D8" s="37" t="str">
        <f>'[1]меню сжатый завтрак с ценами'!B78</f>
        <v>Чай с сахаром</v>
      </c>
      <c r="E8" s="15">
        <f>'[1]меню сжатый завтрак с ценами'!C78</f>
        <v>200</v>
      </c>
      <c r="F8" s="23">
        <f>'[1]меню сжатый завтрак с ценами'!I78</f>
        <v>1.73</v>
      </c>
      <c r="G8" s="15">
        <f>'[1]меню сжатый завтрак с ценами'!G78</f>
        <v>56</v>
      </c>
      <c r="H8" s="40">
        <f>'[1]меню сжатый завтрак с ценами'!D78</f>
        <v>7.0000000000000007E-2</v>
      </c>
      <c r="I8" s="40">
        <f>'[1]меню сжатый завтрак с ценами'!E78</f>
        <v>0.02</v>
      </c>
      <c r="J8" s="40">
        <f>'[1]меню сжатый завтрак с ценами'!F78</f>
        <v>13.95</v>
      </c>
    </row>
    <row r="9" spans="1:10" ht="15.75" thickBot="1" x14ac:dyDescent="0.3">
      <c r="A9" s="6"/>
      <c r="B9" s="26"/>
      <c r="C9" s="44"/>
      <c r="D9" s="38"/>
      <c r="E9" s="17"/>
      <c r="F9" s="24"/>
      <c r="G9" s="17"/>
      <c r="H9" s="40"/>
      <c r="I9" s="40"/>
      <c r="J9" s="40"/>
    </row>
    <row r="10" spans="1:10" x14ac:dyDescent="0.25">
      <c r="A10" s="6"/>
      <c r="B10" s="26"/>
      <c r="C10" s="45"/>
      <c r="D10" s="39"/>
      <c r="E10" s="27"/>
      <c r="F10" s="28"/>
      <c r="G10" s="27"/>
      <c r="H10" s="40"/>
      <c r="I10" s="40"/>
      <c r="J10" s="40"/>
    </row>
    <row r="11" spans="1:10" ht="15.75" thickBot="1" x14ac:dyDescent="0.3">
      <c r="A11" s="7"/>
      <c r="B11" s="8"/>
      <c r="C11" s="8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4" t="s">
        <v>11</v>
      </c>
      <c r="B12" s="10" t="s">
        <v>28</v>
      </c>
      <c r="C12" s="8" t="s">
        <v>29</v>
      </c>
      <c r="D12" s="38" t="s">
        <v>30</v>
      </c>
      <c r="E12" s="14">
        <v>150</v>
      </c>
      <c r="F12" s="22">
        <v>30</v>
      </c>
      <c r="G12" s="14">
        <v>65</v>
      </c>
      <c r="H12" s="46">
        <v>1.35</v>
      </c>
      <c r="I12" s="46">
        <v>0.3</v>
      </c>
      <c r="J12" s="47">
        <v>12.15</v>
      </c>
    </row>
    <row r="13" spans="1:10" x14ac:dyDescent="0.25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x14ac:dyDescent="0.25">
      <c r="A15" s="6" t="s">
        <v>12</v>
      </c>
      <c r="B15" s="9" t="s">
        <v>13</v>
      </c>
      <c r="C15" s="3"/>
      <c r="D15" s="32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14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15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16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17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18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2023-12-04T03:55:17Z</dcterms:modified>
</cp:coreProperties>
</file>