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F4" i="1"/>
  <c r="F5" i="1"/>
  <c r="F6" i="1"/>
  <c r="F7" i="1"/>
  <c r="F8" i="1"/>
  <c r="H12" i="1"/>
  <c r="I12" i="1"/>
  <c r="J12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<sst xmlns="http://schemas.openxmlformats.org/spreadsheetml/2006/main" count="31" uniqueCount="30">
  <si>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</si>
  <si>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</si>
  <si>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</si>
  <si>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</si>
  <si>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</si>
  <si>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</si>
  <si>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</si>
  <si>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</si>
  <si>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</si>
  <si>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</si>
  <si>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</si>
  <si>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</si>
  <si>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</si>
  <si>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</si>
  <si>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</si>
  <si>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</si>
  <si>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</si>
  <si>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</si>
  <si>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</si>
  <si>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</si>
  <si>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</si>
  <si>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</si>
  <si>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</si>
  <si>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</si>
  <si>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</si>
  <si>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</si>
  <si>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</si>
  <si>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Бананы </t>
  </si>
  <si>
    <t>Винегрет овощной(с горошком) с луком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</si>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</sst>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9-салат с кукурузой"/>
      <sheetName val="40-салат картоф. с морк. и гор."/>
      <sheetName val="41-салат картоф. с капустой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80)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11р-рыба тушен. минтай филе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</sheetNames>
    <sheetDataSet>
      <sheetData sheetId="0"/>
      <sheetData sheetId="1"/>
      <sheetData sheetId="2"/>
      <sheetData sheetId="3">
        <row r="227">
          <cell r="B227" t="str">
            <v>Бутерброды с сыром российским и маслом</v>
          </cell>
          <cell r="C227">
            <v>50</v>
          </cell>
          <cell r="D227">
            <v>5.8</v>
          </cell>
          <cell r="E227">
            <v>8.3000000000000007</v>
          </cell>
          <cell r="F227">
            <v>14.83</v>
          </cell>
          <cell r="G227">
            <v>157</v>
          </cell>
          <cell r="H227">
            <v>3</v>
          </cell>
          <cell r="I227">
            <v>17.12</v>
          </cell>
        </row>
        <row r="228">
          <cell r="B228" t="str">
            <v>Каша вязкая молочная из крупы гречневой с маслом и сахаром</v>
          </cell>
          <cell r="C228">
            <v>220</v>
          </cell>
          <cell r="D228">
            <v>9.09</v>
          </cell>
          <cell r="E228">
            <v>12.99</v>
          </cell>
          <cell r="F228">
            <v>45.16</v>
          </cell>
          <cell r="G228">
            <v>335</v>
          </cell>
          <cell r="H228">
            <v>173</v>
          </cell>
          <cell r="I228">
            <v>20.9</v>
          </cell>
        </row>
        <row r="229">
          <cell r="B229" t="str">
            <v>Яйца вареные</v>
          </cell>
          <cell r="C229">
            <v>40</v>
          </cell>
          <cell r="D229">
            <v>5.08</v>
          </cell>
          <cell r="E229">
            <v>4.5999999999999996</v>
          </cell>
          <cell r="F229">
            <v>0.28000000000000003</v>
          </cell>
          <cell r="G229">
            <v>63</v>
          </cell>
          <cell r="H229">
            <v>209</v>
          </cell>
          <cell r="I229">
            <v>8.6</v>
          </cell>
        </row>
        <row r="230">
          <cell r="B230" t="str">
            <v>Икра кабачковая</v>
          </cell>
          <cell r="C230">
            <v>30</v>
          </cell>
          <cell r="D230">
            <v>0.3</v>
          </cell>
          <cell r="E230">
            <v>2.1</v>
          </cell>
          <cell r="F230">
            <v>2.04</v>
          </cell>
          <cell r="G230">
            <v>28</v>
          </cell>
          <cell r="H230" t="str">
            <v>ПРОМ</v>
          </cell>
          <cell r="I230">
            <v>3.6</v>
          </cell>
        </row>
        <row r="231">
          <cell r="B231" t="str">
            <v>Чай с сахаром</v>
          </cell>
          <cell r="C231">
            <v>200</v>
          </cell>
          <cell r="D231">
            <v>7.0000000000000007E-2</v>
          </cell>
          <cell r="E231">
            <v>0.02</v>
          </cell>
          <cell r="F231">
            <v>13.95</v>
          </cell>
          <cell r="G231">
            <v>56</v>
          </cell>
          <cell r="H231">
            <v>376</v>
          </cell>
          <cell r="I231">
            <v>1.43</v>
          </cell>
        </row>
        <row r="232">
          <cell r="D232">
            <v>2.4</v>
          </cell>
          <cell r="E232">
            <v>0.8</v>
          </cell>
          <cell r="F232">
            <v>33.6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G1" t="s">
        <v>1</v>
      </c>
      <c r="H1" s="49">
        <v>45182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>
        <f>'[1]меню 10 дней завтрак и обед '!H227</f>
        <v>3</v>
      </c>
      <c r="D4" s="30" t="str">
        <f>'[1]меню 10 дней завтрак и обед '!B227</f>
        <v>Бутерброды с сыром российским и маслом</v>
      </c>
      <c r="E4" s="14">
        <f>'[1]меню 10 дней завтрак и обед '!C227</f>
        <v>50</v>
      </c>
      <c r="F4" s="22">
        <f>'[1]меню 10 дней завтрак и обед '!I227</f>
        <v>17.12</v>
      </c>
      <c r="G4" s="15">
        <f>'[1]меню 10 дней завтрак и обед '!G227</f>
        <v>157</v>
      </c>
      <c r="H4" s="22">
        <f>'[1]меню 10 дней завтрак и обед '!D227</f>
        <v>5.8</v>
      </c>
      <c r="I4" s="22">
        <f>'[1]меню 10 дней завтрак и обед '!E227</f>
        <v>8.3000000000000007</v>
      </c>
      <c r="J4" s="46">
        <f>'[1]меню 10 дней завтрак и обед '!F227</f>
        <v>14.83</v>
      </c>
    </row>
    <row r="5" spans="1:10" ht="30" x14ac:dyDescent="0.25">
      <c r="A5" s="6"/>
      <c r="B5" s="1" t="s">
        <v>12</v>
      </c>
      <c r="C5" s="43">
        <f>'[1]меню 10 дней завтрак и обед '!H228</f>
        <v>173</v>
      </c>
      <c r="D5" s="31" t="str">
        <f>'[1]меню 10 дней завтрак и обед '!B228</f>
        <v>Каша вязкая молочная из крупы гречневой с маслом и сахаром</v>
      </c>
      <c r="E5" s="15">
        <f>'[1]меню 10 дней завтрак и обед '!C228</f>
        <v>220</v>
      </c>
      <c r="F5" s="23">
        <f>'[1]меню 10 дней завтрак и обед '!I228</f>
        <v>20.9</v>
      </c>
      <c r="G5" s="15">
        <f>'[1]меню 10 дней завтрак и обед '!G228</f>
        <v>335</v>
      </c>
      <c r="H5" s="23">
        <f>'[1]меню 10 дней завтрак и обед '!D228</f>
        <v>9.09</v>
      </c>
      <c r="I5" s="23">
        <f>'[1]меню 10 дней завтрак и обед '!E228</f>
        <v>12.99</v>
      </c>
      <c r="J5" s="47">
        <f>'[1]меню 10 дней завтрак и обед '!F228</f>
        <v>45.16</v>
      </c>
    </row>
    <row r="6" spans="1:10" x14ac:dyDescent="0.25">
      <c r="A6" s="6"/>
      <c r="B6" s="1" t="s">
        <v>23</v>
      </c>
      <c r="C6" s="43">
        <f>'[1]меню 10 дней завтрак и обед '!H229</f>
        <v>209</v>
      </c>
      <c r="D6" s="31" t="str">
        <f>'[1]меню 10 дней завтрак и обед '!B229</f>
        <v>Яйца вареные</v>
      </c>
      <c r="E6" s="15">
        <f>'[1]меню 10 дней завтрак и обед '!C229</f>
        <v>40</v>
      </c>
      <c r="F6" s="23">
        <f>'[1]меню 10 дней завтрак и обед '!I229</f>
        <v>8.6</v>
      </c>
      <c r="G6" s="15">
        <f>'[1]меню 10 дней завтрак и обед '!G229</f>
        <v>63</v>
      </c>
      <c r="H6" s="23">
        <f>'[1]меню 10 дней завтрак и обед '!D229</f>
        <v>5.08</v>
      </c>
      <c r="I6" s="23">
        <f>'[1]меню 10 дней завтрак и обед '!E229</f>
        <v>4.5999999999999996</v>
      </c>
      <c r="J6" s="47">
        <f>'[1]меню 10 дней завтрак и обед '!F229</f>
        <v>0.28000000000000003</v>
      </c>
    </row>
    <row r="7" spans="1:10" x14ac:dyDescent="0.25">
      <c r="A7" s="6"/>
      <c r="B7" s="1" t="s">
        <v>23</v>
      </c>
      <c r="C7" s="43" t="str">
        <f>'[1]меню 10 дней завтрак и обед '!H230</f>
        <v>ПРОМ</v>
      </c>
      <c r="D7" s="31" t="str">
        <f>'[1]меню 10 дней завтрак и обед '!B230</f>
        <v>Икра кабачковая</v>
      </c>
      <c r="E7" s="15">
        <f>'[1]меню 10 дней завтрак и обед '!C230</f>
        <v>30</v>
      </c>
      <c r="F7" s="23">
        <f>'[1]меню 10 дней завтрак и обед '!I230</f>
        <v>3.6</v>
      </c>
      <c r="G7" s="15">
        <f>'[1]меню 10 дней завтрак и обед '!G230</f>
        <v>28</v>
      </c>
      <c r="H7" s="23">
        <f>'[1]меню 10 дней завтрак и обед '!D230</f>
        <v>0.3</v>
      </c>
      <c r="I7" s="23">
        <f>'[1]меню 10 дней завтрак и обед '!E230</f>
        <v>2.1</v>
      </c>
      <c r="J7" s="47">
        <f>'[1]меню 10 дней завтрак и обед '!F230</f>
        <v>2.04</v>
      </c>
    </row>
    <row r="8" spans="1:10" x14ac:dyDescent="0.25">
      <c r="A8" s="6"/>
      <c r="B8" s="2"/>
      <c r="C8" s="43">
        <f>'[1]меню 10 дней завтрак и обед '!H231</f>
        <v>376</v>
      </c>
      <c r="D8" s="31" t="str">
        <f>'[1]меню 10 дней завтрак и обед '!B231</f>
        <v>Чай с сахаром</v>
      </c>
      <c r="E8" s="15">
        <f>'[1]меню 10 дней завтрак и обед '!C231</f>
        <v>200</v>
      </c>
      <c r="F8" s="23">
        <f>'[1]меню 10 дней завтрак и обед '!I231</f>
        <v>1.43</v>
      </c>
      <c r="G8" s="15">
        <f>'[1]меню 10 дней завтрак и обед '!G231</f>
        <v>56</v>
      </c>
      <c r="H8" s="23">
        <f>'[1]меню 10 дней завтрак и обед '!D231</f>
        <v>7.0000000000000007E-2</v>
      </c>
      <c r="I8" s="23">
        <f>'[1]меню 10 дней завтрак и обед '!E231</f>
        <v>0.02</v>
      </c>
      <c r="J8" s="47">
        <f>'[1]меню 10 дней завтрак и обед '!F231</f>
        <v>13.95</v>
      </c>
    </row>
    <row r="9" spans="1:10" ht="15.75" thickBot="1" x14ac:dyDescent="0.3">
      <c r="A9" s="6"/>
      <c r="B9" s="26"/>
      <c r="C9" s="38">
        <v>67</v>
      </c>
      <c r="D9" s="32" t="s">
        <v>28</v>
      </c>
      <c r="E9" s="17">
        <v>75</v>
      </c>
      <c r="F9" s="24">
        <v>8.8000000000000007</v>
      </c>
      <c r="G9" s="17">
        <v>92</v>
      </c>
      <c r="H9" s="24">
        <f>'[1]меню 10 дней завтрак и обед '!D232</f>
        <v>2.4</v>
      </c>
      <c r="I9" s="24">
        <f>'[1]меню 10 дней завтрак и обед '!E232</f>
        <v>0.8</v>
      </c>
      <c r="J9" s="48">
        <f>'[1]меню 10 дней завтрак и обед '!F232</f>
        <v>33.6</v>
      </c>
    </row>
    <row r="10" spans="1:10" x14ac:dyDescent="0.25">
      <c r="A10" s="6"/>
      <c r="B10" s="26"/>
      <c r="C10" s="35"/>
      <c r="D10" s="34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8"/>
      <c r="D11" s="32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13</v>
      </c>
      <c r="B12" s="10" t="s">
        <v>20</v>
      </c>
      <c r="C12" s="8">
        <v>338</v>
      </c>
      <c r="D12" s="32" t="s">
        <v>27</v>
      </c>
      <c r="E12" s="14">
        <v>160</v>
      </c>
      <c r="F12" s="22">
        <v>19.36</v>
      </c>
      <c r="G12" s="14">
        <v>154</v>
      </c>
      <c r="H12" s="44">
        <f>'[1]меню 10 дней завтрак и обед '!D232</f>
        <v>2.4</v>
      </c>
      <c r="I12" s="44">
        <f>'[1]меню 10 дней завтрак и обед '!E232</f>
        <v>0.8</v>
      </c>
      <c r="J12" s="45">
        <f>'[1]меню 10 дней завтрак и обед '!F232</f>
        <v>33.6</v>
      </c>
    </row>
    <row r="13" spans="1:10" x14ac:dyDescent="0.25">
      <c r="A13" s="6"/>
      <c r="B13" s="2"/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2"/>
      <c r="E14" s="17"/>
      <c r="F14" s="24"/>
      <c r="G14" s="17"/>
      <c r="H14" s="17"/>
      <c r="I14" s="17"/>
      <c r="J14" s="18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2023-09-12T11:37:50Z</dcterms:modified>
</cp:coreProperties>
</file>